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455" windowHeight="12255" activeTab="4"/>
  </bookViews>
  <sheets>
    <sheet name="ΠΙΝΑΚΑΣ Ι ΠΑΡΑΡΤ.Α" sheetId="1" r:id="rId1"/>
    <sheet name="ΦΥΛΛΟ ΣΥΜΜΟΡΦΩΣ 1" sheetId="2" r:id="rId2"/>
    <sheet name="ΦΥΛΛΟ ΣΥΜΜΟΡΦΩΣ 2" sheetId="3" r:id="rId3"/>
    <sheet name="ΟΙΚΟΝΟΜΙΚΗ ΠΡΟΣΦΟΡΑ" sheetId="4" r:id="rId4"/>
    <sheet name="ΠΙΝΑΚΑΣ Α ΠΑΡΑΡΤΗΜ ΣΤ" sheetId="5" r:id="rId5"/>
  </sheets>
  <definedNames>
    <definedName name="_xlnm.Print_Area" localSheetId="3">'ΟΙΚΟΝΟΜΙΚΗ ΠΡΟΣΦΟΡΑ'!$A$1:$F$62</definedName>
    <definedName name="_xlnm.Print_Area" localSheetId="4">'ΠΙΝΑΚΑΣ Α ΠΑΡΑΡΤΗΜ ΣΤ'!$A$1:$D$79</definedName>
    <definedName name="_xlnm.Print_Area" localSheetId="0">'ΠΙΝΑΚΑΣ Ι ΠΑΡΑΡΤ.Α'!$A$1:$I$59</definedName>
    <definedName name="_xlnm.Print_Area" localSheetId="1">'ΦΥΛΛΟ ΣΥΜΜΟΡΦΩΣ 1'!$A$1:$D$26</definedName>
    <definedName name="_xlnm.Print_Area" localSheetId="2">'ΦΥΛΛΟ ΣΥΜΜΟΡΦΩΣ 2'!$A$1:$H$321</definedName>
    <definedName name="_xlnm.Print_Titles" localSheetId="3">'ΟΙΚΟΝΟΜΙΚΗ ΠΡΟΣΦΟΡΑ'!$1:$4</definedName>
    <definedName name="_xlnm.Print_Titles" localSheetId="4">'ΠΙΝΑΚΑΣ Α ΠΑΡΑΡΤΗΜ ΣΤ'!$1:$4</definedName>
    <definedName name="_xlnm.Print_Titles" localSheetId="0">'ΠΙΝΑΚΑΣ Ι ΠΑΡΑΡΤ.Α'!$2:$3</definedName>
    <definedName name="_xlnm.Print_Titles" localSheetId="1">'ΦΥΛΛΟ ΣΥΜΜΟΡΦΩΣ 1'!$1:$6</definedName>
    <definedName name="_xlnm.Print_Titles" localSheetId="2">'ΦΥΛΛΟ ΣΥΜΜΟΡΦΩΣ 2'!$1:$2</definedName>
  </definedNames>
  <calcPr fullCalcOnLoad="1"/>
</workbook>
</file>

<file path=xl/sharedStrings.xml><?xml version="1.0" encoding="utf-8"?>
<sst xmlns="http://schemas.openxmlformats.org/spreadsheetml/2006/main" count="1053" uniqueCount="474">
  <si>
    <t>ΠΙΝΑΚΑΣ Ι</t>
  </si>
  <si>
    <t>CPV</t>
  </si>
  <si>
    <t>ΟΜΑΔΑ</t>
  </si>
  <si>
    <t>Α/Α</t>
  </si>
  <si>
    <t>ΕΙΔΗ ΕΠΙΠΛΩΝ ΚΑΙ ΛΟΙΠΟΥ ΕΞΟΠΛΙΣΜΟΥ</t>
  </si>
  <si>
    <t>ΤΙΜΗ ΜΟΝΑΔΟΣ</t>
  </si>
  <si>
    <t>Φ.Π.Α. 24%</t>
  </si>
  <si>
    <t>ΣΥΝΟΛΙΚΗ ΑΞΙΑ</t>
  </si>
  <si>
    <t>39120000-9</t>
  </si>
  <si>
    <t>ΤΡΑΠΕΖΙΑ - ΝΤΟΥΛΑΠΙΑ - ΓΡΑΦΕΙΑ - ΒΙΒΛΙΟΘΗΚΕΣ</t>
  </si>
  <si>
    <t>Α</t>
  </si>
  <si>
    <t>ΓΡΑΦΕΙΑ ΕΡΓΑΣΙΑΣ</t>
  </si>
  <si>
    <r>
      <rPr>
        <b/>
        <sz val="11"/>
        <color indexed="8"/>
        <rFont val="Calibri"/>
        <family val="2"/>
      </rPr>
      <t>ΓΡΑΦΕΙΟ ΕΡΓΑΣΙΑΣ</t>
    </r>
    <r>
      <rPr>
        <sz val="11"/>
        <color theme="1"/>
        <rFont val="Calibri"/>
        <family val="2"/>
      </rPr>
      <t xml:space="preserve">
</t>
    </r>
    <r>
      <rPr>
        <u val="single"/>
        <sz val="11"/>
        <color indexed="8"/>
        <rFont val="Calibri"/>
        <family val="2"/>
      </rPr>
      <t>Διαστάσεις</t>
    </r>
    <r>
      <rPr>
        <sz val="11"/>
        <color theme="1"/>
        <rFont val="Calibri"/>
        <family val="2"/>
      </rPr>
      <t>:  190cm (απόκλιση ± 10cm) x  90cm  (απόκλιση ± 10cm) x 73cm (απόκλιση ± 5cm)</t>
    </r>
  </si>
  <si>
    <r>
      <rPr>
        <b/>
        <sz val="11"/>
        <color indexed="8"/>
        <rFont val="Calibri"/>
        <family val="2"/>
      </rPr>
      <t>ΓΡΑΦΕΙΟ ΕΡΓΑΣΙΑΣ</t>
    </r>
    <r>
      <rPr>
        <sz val="11"/>
        <color theme="1"/>
        <rFont val="Calibri"/>
        <family val="2"/>
      </rPr>
      <t xml:space="preserve">
</t>
    </r>
    <r>
      <rPr>
        <u val="single"/>
        <sz val="11"/>
        <color indexed="8"/>
        <rFont val="Calibri"/>
        <family val="2"/>
      </rPr>
      <t>Διαστάσεις</t>
    </r>
    <r>
      <rPr>
        <sz val="11"/>
        <color theme="1"/>
        <rFont val="Calibri"/>
        <family val="2"/>
      </rPr>
      <t xml:space="preserve">: 160cm x 80cm x 73cm  (απόκλιση ± 5cm) </t>
    </r>
  </si>
  <si>
    <r>
      <rPr>
        <b/>
        <sz val="11"/>
        <color indexed="8"/>
        <rFont val="Calibri"/>
        <family val="2"/>
      </rPr>
      <t>ΓΡΑΦΕΙΟ ΕΡΓΑΣΙΑΣ</t>
    </r>
    <r>
      <rPr>
        <sz val="11"/>
        <color theme="1"/>
        <rFont val="Calibri"/>
        <family val="2"/>
      </rPr>
      <t xml:space="preserve">
</t>
    </r>
    <r>
      <rPr>
        <u val="single"/>
        <sz val="11"/>
        <color indexed="8"/>
        <rFont val="Calibri"/>
        <family val="2"/>
      </rPr>
      <t>Διαστάσεις</t>
    </r>
    <r>
      <rPr>
        <sz val="11"/>
        <color theme="1"/>
        <rFont val="Calibri"/>
        <family val="2"/>
      </rPr>
      <t>: 120cm x 80cm x  73cm (απόκλιση ± 5cm)</t>
    </r>
  </si>
  <si>
    <r>
      <rPr>
        <b/>
        <sz val="11"/>
        <color indexed="8"/>
        <rFont val="Calibri"/>
        <family val="2"/>
      </rPr>
      <t>ΓΡΑΦΕΙΟ ΕΡΓΑΣΙΑΣ με μεταλλικά πόδια</t>
    </r>
    <r>
      <rPr>
        <sz val="11"/>
        <color theme="1"/>
        <rFont val="Calibri"/>
        <family val="2"/>
      </rPr>
      <t xml:space="preserve">
</t>
    </r>
    <r>
      <rPr>
        <u val="single"/>
        <sz val="11"/>
        <color indexed="8"/>
        <rFont val="Calibri"/>
        <family val="2"/>
      </rPr>
      <t>Διαστάσεις</t>
    </r>
    <r>
      <rPr>
        <sz val="11"/>
        <color theme="1"/>
        <rFont val="Calibri"/>
        <family val="2"/>
      </rPr>
      <t>: 140cm x 80cm x 73cm (απόκλιση ± 5cm)</t>
    </r>
  </si>
  <si>
    <r>
      <rPr>
        <b/>
        <sz val="11"/>
        <color indexed="8"/>
        <rFont val="Calibri"/>
        <family val="2"/>
      </rPr>
      <t>ΓΡΑΦΕΙΟ ΕΡΓΑΣΙΑΣ με μεταλλικά πόδια</t>
    </r>
    <r>
      <rPr>
        <sz val="11"/>
        <color theme="1"/>
        <rFont val="Calibri"/>
        <family val="2"/>
      </rPr>
      <t xml:space="preserve">
</t>
    </r>
    <r>
      <rPr>
        <u val="single"/>
        <sz val="11"/>
        <color indexed="8"/>
        <rFont val="Calibri"/>
        <family val="2"/>
      </rPr>
      <t>Διαστάσεις</t>
    </r>
    <r>
      <rPr>
        <sz val="11"/>
        <color theme="1"/>
        <rFont val="Calibri"/>
        <family val="2"/>
      </rPr>
      <t>: 100cm x 80cm x 73cm (απόκλιση ± 5cm)</t>
    </r>
  </si>
  <si>
    <r>
      <rPr>
        <b/>
        <sz val="11"/>
        <color indexed="8"/>
        <rFont val="Calibri"/>
        <family val="2"/>
      </rPr>
      <t>ΓΡΑΦΕΙΟ ΕΡΓΑΣΙΑΣ</t>
    </r>
    <r>
      <rPr>
        <sz val="11"/>
        <color theme="1"/>
        <rFont val="Calibri"/>
        <family val="2"/>
      </rPr>
      <t xml:space="preserve">
</t>
    </r>
    <r>
      <rPr>
        <u val="single"/>
        <sz val="11"/>
        <color indexed="8"/>
        <rFont val="Calibri"/>
        <family val="2"/>
      </rPr>
      <t>Διαστάσεις</t>
    </r>
    <r>
      <rPr>
        <sz val="11"/>
        <color theme="1"/>
        <rFont val="Calibri"/>
        <family val="2"/>
      </rPr>
      <t xml:space="preserve">: 160cm x 80cm x 73cm  (απόκλιση ± 5cm) 
</t>
    </r>
  </si>
  <si>
    <t>Β</t>
  </si>
  <si>
    <t>ΕΡΜΑΡΙΑ - ΝΤΟΥΛΑΠΕΣ (Βιβλιοθήκες κλειστές)</t>
  </si>
  <si>
    <r>
      <rPr>
        <b/>
        <sz val="11"/>
        <color indexed="8"/>
        <rFont val="Calibri"/>
        <family val="2"/>
      </rPr>
      <t>ΝΤΟΥΛΑΠΑ ΔΙΦΥΛΛΗ</t>
    </r>
    <r>
      <rPr>
        <sz val="11"/>
        <color theme="1"/>
        <rFont val="Calibri"/>
        <family val="2"/>
      </rPr>
      <t xml:space="preserve">
</t>
    </r>
    <r>
      <rPr>
        <u val="single"/>
        <sz val="11"/>
        <color indexed="8"/>
        <rFont val="Calibri"/>
        <family val="2"/>
      </rPr>
      <t>Διαστάσεις</t>
    </r>
    <r>
      <rPr>
        <sz val="11"/>
        <color theme="1"/>
        <rFont val="Calibri"/>
        <family val="2"/>
      </rPr>
      <t xml:space="preserve">:  200cm (ύψο)ς x  300cm (μήκος) x 38cm (απόκλιση ± 5cm) (βάθος)
</t>
    </r>
    <r>
      <rPr>
        <u val="single"/>
        <sz val="11"/>
        <color indexed="8"/>
        <rFont val="Calibri"/>
        <family val="2"/>
      </rPr>
      <t>Ράφια</t>
    </r>
    <r>
      <rPr>
        <sz val="11"/>
        <color theme="1"/>
        <rFont val="Calibri"/>
        <family val="2"/>
      </rPr>
      <t xml:space="preserve">: 5 </t>
    </r>
  </si>
  <si>
    <r>
      <rPr>
        <b/>
        <sz val="11"/>
        <color indexed="8"/>
        <rFont val="Calibri"/>
        <family val="2"/>
      </rPr>
      <t>ΝΤΟΥΛΑΠΑ</t>
    </r>
    <r>
      <rPr>
        <sz val="11"/>
        <color theme="1"/>
        <rFont val="Calibri"/>
        <family val="2"/>
      </rPr>
      <t xml:space="preserve">  
</t>
    </r>
    <r>
      <rPr>
        <u val="single"/>
        <sz val="11"/>
        <color indexed="8"/>
        <rFont val="Calibri"/>
        <family val="2"/>
      </rPr>
      <t>Διαστάσεις</t>
    </r>
    <r>
      <rPr>
        <sz val="11"/>
        <color theme="1"/>
        <rFont val="Calibri"/>
        <family val="2"/>
      </rPr>
      <t xml:space="preserve">:  100cm (ύψος) x 100cm (μήκος) x 40cm (απόκλιση ± 5cm)(βάθος)  
</t>
    </r>
    <r>
      <rPr>
        <u val="single"/>
        <sz val="11"/>
        <color indexed="8"/>
        <rFont val="Calibri"/>
        <family val="2"/>
      </rPr>
      <t>Ράφια</t>
    </r>
    <r>
      <rPr>
        <sz val="11"/>
        <color theme="1"/>
        <rFont val="Calibri"/>
        <family val="2"/>
      </rPr>
      <t>: όσα μπορούν να υπάρχουν στη συγκεκριμένη κατασκευή λάμβάνοντας υπόψη ότι το ύψος μεταξύ των ραφιών θα κυμαίνεται μεταξύ 35-38cm</t>
    </r>
  </si>
  <si>
    <r>
      <rPr>
        <b/>
        <sz val="11"/>
        <color indexed="8"/>
        <rFont val="Calibri"/>
        <family val="2"/>
      </rPr>
      <t xml:space="preserve">ΝΤΟΥΛΑΠΑ 
</t>
    </r>
    <r>
      <rPr>
        <u val="single"/>
        <sz val="11"/>
        <color indexed="8"/>
        <rFont val="Calibri"/>
        <family val="2"/>
      </rPr>
      <t>Διαστάσεις</t>
    </r>
    <r>
      <rPr>
        <b/>
        <sz val="11"/>
        <color indexed="8"/>
        <rFont val="Calibri"/>
        <family val="2"/>
      </rPr>
      <t xml:space="preserve">: </t>
    </r>
    <r>
      <rPr>
        <sz val="11"/>
        <color theme="1"/>
        <rFont val="Calibri"/>
        <family val="2"/>
      </rPr>
      <t xml:space="preserve">270cm (ύψος) x 90cm (μήκος)  x 38cm (απόκλιση ± 5cm)(βάθος)
</t>
    </r>
    <r>
      <rPr>
        <u val="single"/>
        <sz val="11"/>
        <color indexed="8"/>
        <rFont val="Calibri"/>
        <family val="2"/>
      </rPr>
      <t>Ράφια</t>
    </r>
    <r>
      <rPr>
        <sz val="11"/>
        <color theme="1"/>
        <rFont val="Calibri"/>
        <family val="2"/>
      </rPr>
      <t>: όσα μπορούν να υπάρχουν στη συγκεκριμένη κατασκευή λάμβάνοντας υπόψη ότι το ύψος μεταξύ των ραφιών θα κυμαίνεται μεταξύ 35-38cm</t>
    </r>
  </si>
  <si>
    <r>
      <rPr>
        <b/>
        <sz val="11"/>
        <color indexed="8"/>
        <rFont val="Calibri"/>
        <family val="2"/>
      </rPr>
      <t>ΝΤΟΥΛΑΠΑ</t>
    </r>
    <r>
      <rPr>
        <sz val="11"/>
        <color theme="1"/>
        <rFont val="Calibri"/>
        <family val="2"/>
      </rPr>
      <t xml:space="preserve">
</t>
    </r>
    <r>
      <rPr>
        <u val="single"/>
        <sz val="11"/>
        <color indexed="8"/>
        <rFont val="Calibri"/>
        <family val="2"/>
      </rPr>
      <t>Διαστάσεις</t>
    </r>
    <r>
      <rPr>
        <sz val="11"/>
        <color theme="1"/>
        <rFont val="Calibri"/>
        <family val="2"/>
      </rPr>
      <t xml:space="preserve">  :220cm (ύψος) x 220cm (μήκος) x 45cm (βάθος) 
</t>
    </r>
    <r>
      <rPr>
        <u val="single"/>
        <sz val="11"/>
        <color indexed="8"/>
        <rFont val="Calibri"/>
        <family val="2"/>
      </rPr>
      <t>Ράφια ανά δίφυλλο</t>
    </r>
    <r>
      <rPr>
        <sz val="11"/>
        <color theme="1"/>
        <rFont val="Calibri"/>
        <family val="2"/>
      </rPr>
      <t>: 4  (35cm βάθος ραφιού και 3-4cm πάχος ραφιού)</t>
    </r>
  </si>
  <si>
    <r>
      <rPr>
        <b/>
        <sz val="11"/>
        <color indexed="8"/>
        <rFont val="Calibri"/>
        <family val="2"/>
      </rPr>
      <t xml:space="preserve">ΕΡΜΑΡΙΟ-ΝΤΟΥΛΑΠΙ </t>
    </r>
    <r>
      <rPr>
        <sz val="11"/>
        <color theme="1"/>
        <rFont val="Calibri"/>
        <family val="2"/>
      </rPr>
      <t xml:space="preserve">
</t>
    </r>
    <r>
      <rPr>
        <u val="single"/>
        <sz val="11"/>
        <color indexed="8"/>
        <rFont val="Calibri"/>
        <family val="2"/>
      </rPr>
      <t>Διαστάσεις</t>
    </r>
    <r>
      <rPr>
        <sz val="11"/>
        <color theme="1"/>
        <rFont val="Calibri"/>
        <family val="2"/>
      </rPr>
      <t xml:space="preserve">: 80cm (απόκλιση ± 5cm) (ύψος) x 85cm (απόκλιση ± 5cm) (μήκος) x 50cm (απόκλιση ± 10cm) (βάθος)  </t>
    </r>
  </si>
  <si>
    <r>
      <rPr>
        <b/>
        <sz val="11"/>
        <color indexed="8"/>
        <rFont val="Calibri"/>
        <family val="2"/>
      </rPr>
      <t>ΝΤΟΥΛΑΠΑ ΔΙΦΥΛΛΗ (Βιβλιοθήκη κλειστή σε όλο το ύψος της)</t>
    </r>
    <r>
      <rPr>
        <sz val="11"/>
        <color theme="1"/>
        <rFont val="Calibri"/>
        <family val="2"/>
      </rPr>
      <t xml:space="preserve">
</t>
    </r>
    <r>
      <rPr>
        <u val="single"/>
        <sz val="11"/>
        <color indexed="8"/>
        <rFont val="Calibri"/>
        <family val="2"/>
      </rPr>
      <t>Διαστάσεις</t>
    </r>
    <r>
      <rPr>
        <sz val="11"/>
        <color theme="1"/>
        <rFont val="Calibri"/>
        <family val="2"/>
      </rPr>
      <t xml:space="preserve">: 200cm (ύψος) x 120cm (μήκος) x 45cm (βάθος)
</t>
    </r>
    <r>
      <rPr>
        <u val="single"/>
        <sz val="11"/>
        <color indexed="8"/>
        <rFont val="Calibri"/>
        <family val="2"/>
      </rPr>
      <t>Ράφια</t>
    </r>
    <r>
      <rPr>
        <sz val="11"/>
        <color theme="1"/>
        <rFont val="Calibri"/>
        <family val="2"/>
      </rPr>
      <t xml:space="preserve">: 5 </t>
    </r>
  </si>
  <si>
    <r>
      <rPr>
        <b/>
        <sz val="11"/>
        <color indexed="8"/>
        <rFont val="Calibri"/>
        <family val="2"/>
      </rPr>
      <t>ΝΤΟΥΛΑΠΑ</t>
    </r>
    <r>
      <rPr>
        <sz val="11"/>
        <color theme="1"/>
        <rFont val="Calibri"/>
        <family val="2"/>
      </rPr>
      <t xml:space="preserve">
</t>
    </r>
    <r>
      <rPr>
        <u val="single"/>
        <sz val="11"/>
        <color indexed="8"/>
        <rFont val="Calibri"/>
        <family val="2"/>
      </rPr>
      <t>Διαστάσεις:</t>
    </r>
    <r>
      <rPr>
        <sz val="11"/>
        <color theme="1"/>
        <rFont val="Calibri"/>
        <family val="2"/>
      </rPr>
      <t xml:space="preserve">  200cm (ύψος) x 165cm (μήκος) x 50cm (βάθος)
</t>
    </r>
    <r>
      <rPr>
        <u val="single"/>
        <sz val="11"/>
        <color indexed="8"/>
        <rFont val="Calibri"/>
        <family val="2"/>
      </rPr>
      <t>Ράφια</t>
    </r>
    <r>
      <rPr>
        <sz val="11"/>
        <color theme="1"/>
        <rFont val="Calibri"/>
        <family val="2"/>
      </rPr>
      <t>: 5</t>
    </r>
  </si>
  <si>
    <r>
      <rPr>
        <b/>
        <sz val="11"/>
        <color indexed="8"/>
        <rFont val="Calibri"/>
        <family val="2"/>
      </rPr>
      <t xml:space="preserve">ΝΤΟΥΛΑΠΑ
</t>
    </r>
    <r>
      <rPr>
        <u val="single"/>
        <sz val="11"/>
        <color indexed="8"/>
        <rFont val="Calibri"/>
        <family val="2"/>
      </rPr>
      <t>Διαστάσεις</t>
    </r>
    <r>
      <rPr>
        <b/>
        <sz val="11"/>
        <color indexed="8"/>
        <rFont val="Calibri"/>
        <family val="2"/>
      </rPr>
      <t xml:space="preserve">:  </t>
    </r>
    <r>
      <rPr>
        <sz val="11"/>
        <color indexed="8"/>
        <rFont val="Calibri"/>
        <family val="2"/>
      </rPr>
      <t xml:space="preserve">200cm (ύψος) x 80cm (μήκος) x </t>
    </r>
    <r>
      <rPr>
        <sz val="11"/>
        <color theme="1"/>
        <rFont val="Calibri"/>
        <family val="2"/>
      </rPr>
      <t xml:space="preserve">40cm (βάθος)
</t>
    </r>
    <r>
      <rPr>
        <u val="single"/>
        <sz val="11"/>
        <color indexed="8"/>
        <rFont val="Calibri"/>
        <family val="2"/>
      </rPr>
      <t>Ράφια</t>
    </r>
    <r>
      <rPr>
        <sz val="11"/>
        <color theme="1"/>
        <rFont val="Calibri"/>
        <family val="2"/>
      </rPr>
      <t>: 5</t>
    </r>
  </si>
  <si>
    <t>Γ</t>
  </si>
  <si>
    <t>ΒΙΒΛΙΟΘΗΚΕΣ (ανοιχτές)</t>
  </si>
  <si>
    <r>
      <rPr>
        <b/>
        <sz val="11"/>
        <color indexed="8"/>
        <rFont val="Calibri"/>
        <family val="2"/>
      </rPr>
      <t>ΒΙΒΛΙΟΘΗΚΗ (ανοιχτή)</t>
    </r>
    <r>
      <rPr>
        <sz val="11"/>
        <color theme="1"/>
        <rFont val="Calibri"/>
        <family val="2"/>
      </rPr>
      <t xml:space="preserve">
</t>
    </r>
    <r>
      <rPr>
        <u val="single"/>
        <sz val="11"/>
        <color indexed="8"/>
        <rFont val="Calibri"/>
        <family val="2"/>
      </rPr>
      <t>Διαστάσεις</t>
    </r>
    <r>
      <rPr>
        <sz val="11"/>
        <color theme="1"/>
        <rFont val="Calibri"/>
        <family val="2"/>
      </rPr>
      <t xml:space="preserve">: 200cm (ύψος) x 120cm (μήκος) x 45cm (βάθος)
</t>
    </r>
    <r>
      <rPr>
        <u val="single"/>
        <sz val="11"/>
        <color indexed="8"/>
        <rFont val="Calibri"/>
        <family val="2"/>
      </rPr>
      <t>Ράφια</t>
    </r>
    <r>
      <rPr>
        <sz val="11"/>
        <color theme="1"/>
        <rFont val="Calibri"/>
        <family val="2"/>
      </rPr>
      <t xml:space="preserve">:  7 συνολικά ράφια (στα 4 ράφια το μεταξύ τους ύψος θα κυμαίνεται μεταξύ 35-38cm, στα υπόλοιπα ράφια θα είναι μικρότερο) </t>
    </r>
  </si>
  <si>
    <r>
      <rPr>
        <b/>
        <sz val="11"/>
        <color indexed="8"/>
        <rFont val="Calibri"/>
        <family val="2"/>
      </rPr>
      <t xml:space="preserve">ΒΙΒΛΙΟΘΗΚΗ (ανοιχτή με ντουλάπι) </t>
    </r>
    <r>
      <rPr>
        <sz val="11"/>
        <color theme="1"/>
        <rFont val="Calibri"/>
        <family val="2"/>
      </rPr>
      <t xml:space="preserve">
</t>
    </r>
    <r>
      <rPr>
        <u val="single"/>
        <sz val="11"/>
        <color indexed="8"/>
        <rFont val="Calibri"/>
        <family val="2"/>
      </rPr>
      <t>Διαστάσεις</t>
    </r>
    <r>
      <rPr>
        <sz val="11"/>
        <color theme="1"/>
        <rFont val="Calibri"/>
        <family val="2"/>
      </rPr>
      <t>:  205cm (απόκλιση ± 5cm) ύψος x 94cm  (απόκλιση ± 5cm) μήκος x 34-35cm  (απόκλιση ± 5cm) (βάθος)</t>
    </r>
  </si>
  <si>
    <r>
      <rPr>
        <b/>
        <sz val="11"/>
        <color indexed="8"/>
        <rFont val="Calibri"/>
        <family val="2"/>
      </rPr>
      <t>ΒΙΒΛΙΟΘΗΚΗ (ανοιχτή)</t>
    </r>
    <r>
      <rPr>
        <sz val="11"/>
        <color theme="1"/>
        <rFont val="Calibri"/>
        <family val="2"/>
      </rPr>
      <t xml:space="preserve">
</t>
    </r>
    <r>
      <rPr>
        <u val="single"/>
        <sz val="11"/>
        <color indexed="8"/>
        <rFont val="Calibri"/>
        <family val="2"/>
      </rPr>
      <t>Διαστάσεις</t>
    </r>
    <r>
      <rPr>
        <sz val="11"/>
        <color theme="1"/>
        <rFont val="Calibri"/>
        <family val="2"/>
      </rPr>
      <t xml:space="preserve">:  120cm (ύψος) x  80cm (μήκος)  x  40cm (βάθος)
</t>
    </r>
    <r>
      <rPr>
        <u val="single"/>
        <sz val="11"/>
        <color indexed="8"/>
        <rFont val="Calibri"/>
        <family val="2"/>
      </rPr>
      <t>Ράφια</t>
    </r>
    <r>
      <rPr>
        <sz val="11"/>
        <color theme="1"/>
        <rFont val="Calibri"/>
        <family val="2"/>
      </rPr>
      <t>: με 3 ράφια συνολικά</t>
    </r>
  </si>
  <si>
    <r>
      <rPr>
        <b/>
        <sz val="11"/>
        <color indexed="8"/>
        <rFont val="Calibri"/>
        <family val="2"/>
      </rPr>
      <t>ΒΙΒΛΙΟΘΗΚΗ (ραφιέρα-ερμάριο)</t>
    </r>
    <r>
      <rPr>
        <sz val="11"/>
        <color theme="1"/>
        <rFont val="Calibri"/>
        <family val="2"/>
      </rPr>
      <t xml:space="preserve">
</t>
    </r>
    <r>
      <rPr>
        <u val="single"/>
        <sz val="11"/>
        <color indexed="8"/>
        <rFont val="Calibri"/>
        <family val="2"/>
      </rPr>
      <t>Διαστάσεις</t>
    </r>
    <r>
      <rPr>
        <sz val="11"/>
        <color theme="1"/>
        <rFont val="Calibri"/>
        <family val="2"/>
      </rPr>
      <t xml:space="preserve">:  200cm (ύψος) x 80cm (μήκος) x  40cm (βάθος), 
</t>
    </r>
    <r>
      <rPr>
        <u val="single"/>
        <sz val="11"/>
        <color indexed="8"/>
        <rFont val="Calibri"/>
        <family val="2"/>
      </rPr>
      <t>Ράφια</t>
    </r>
    <r>
      <rPr>
        <sz val="11"/>
        <color theme="1"/>
        <rFont val="Calibri"/>
        <family val="2"/>
      </rPr>
      <t xml:space="preserve">: με 5  ράφια  συνολικά
</t>
    </r>
    <r>
      <rPr>
        <u val="single"/>
        <sz val="11"/>
        <color indexed="8"/>
        <rFont val="Calibri"/>
        <family val="2"/>
      </rPr>
      <t>Απόχρωση:</t>
    </r>
    <r>
      <rPr>
        <sz val="11"/>
        <color theme="1"/>
        <rFont val="Calibri"/>
        <family val="2"/>
      </rPr>
      <t xml:space="preserve"> Η βιβλιοθήκη θα είναι απόχρωση ανθρακί ή σκούρο γκρι και η πόρτα του κάτω ντουλαπιού θα είναι σε απόχρωση κερασιά</t>
    </r>
  </si>
  <si>
    <r>
      <rPr>
        <b/>
        <sz val="11"/>
        <color indexed="8"/>
        <rFont val="Calibri"/>
        <family val="2"/>
      </rPr>
      <t>ΒΙΒΛΙΟΘΗΚΗ (ανοιχτή)</t>
    </r>
    <r>
      <rPr>
        <sz val="11"/>
        <color theme="1"/>
        <rFont val="Calibri"/>
        <family val="2"/>
      </rPr>
      <t xml:space="preserve">
</t>
    </r>
    <r>
      <rPr>
        <u val="single"/>
        <sz val="11"/>
        <color indexed="8"/>
        <rFont val="Calibri"/>
        <family val="2"/>
      </rPr>
      <t>Διαστάσει</t>
    </r>
    <r>
      <rPr>
        <sz val="11"/>
        <color theme="1"/>
        <rFont val="Calibri"/>
        <family val="2"/>
      </rPr>
      <t>ς:   300cm (ύψος) Χ 450cm (μήκος) x 40</t>
    </r>
    <r>
      <rPr>
        <sz val="11"/>
        <rFont val="Calibri"/>
        <family val="2"/>
      </rPr>
      <t>cm (βάθος)</t>
    </r>
    <r>
      <rPr>
        <sz val="11"/>
        <color theme="1"/>
        <rFont val="Calibri"/>
        <family val="2"/>
      </rPr>
      <t xml:space="preserve">
</t>
    </r>
    <r>
      <rPr>
        <u val="single"/>
        <sz val="11"/>
        <color indexed="8"/>
        <rFont val="Calibri"/>
        <family val="2"/>
      </rPr>
      <t>Ράφια</t>
    </r>
    <r>
      <rPr>
        <sz val="11"/>
        <color theme="1"/>
        <rFont val="Calibri"/>
        <family val="2"/>
      </rPr>
      <t>: με 7  ράφια συνολικά</t>
    </r>
    <r>
      <rPr>
        <sz val="11"/>
        <color theme="1"/>
        <rFont val="Calibri"/>
        <family val="2"/>
      </rPr>
      <t xml:space="preserve">
</t>
    </r>
    <r>
      <rPr>
        <u val="single"/>
        <sz val="11"/>
        <color indexed="8"/>
        <rFont val="Calibri"/>
        <family val="2"/>
      </rPr>
      <t>Υποσημείωση</t>
    </r>
    <r>
      <rPr>
        <sz val="11"/>
        <color theme="1"/>
        <rFont val="Calibri"/>
        <family val="2"/>
      </rPr>
      <t>: Δύναται να γίνει προσφορά για  μονοκόμματη βιβλιοθήκη ή σε τεμάχια</t>
    </r>
  </si>
  <si>
    <r>
      <rPr>
        <b/>
        <sz val="11"/>
        <color indexed="8"/>
        <rFont val="Calibri"/>
        <family val="2"/>
      </rPr>
      <t xml:space="preserve">ΒΙΒΛΙΟΘΗΚΗ (ανοιχτή) </t>
    </r>
    <r>
      <rPr>
        <sz val="11"/>
        <color theme="1"/>
        <rFont val="Calibri"/>
        <family val="2"/>
      </rPr>
      <t xml:space="preserve">
</t>
    </r>
    <r>
      <rPr>
        <u val="single"/>
        <sz val="11"/>
        <color indexed="8"/>
        <rFont val="Calibri"/>
        <family val="2"/>
      </rPr>
      <t>Διαστάσεις</t>
    </r>
    <r>
      <rPr>
        <sz val="11"/>
        <color theme="1"/>
        <rFont val="Calibri"/>
        <family val="2"/>
      </rPr>
      <t xml:space="preserve">: 200cm (ύψος) x 80cm (μήκος) x 40cm (βάθος)
</t>
    </r>
    <r>
      <rPr>
        <u val="single"/>
        <sz val="11"/>
        <color indexed="8"/>
        <rFont val="Calibri"/>
        <family val="2"/>
      </rPr>
      <t>Ράφια</t>
    </r>
    <r>
      <rPr>
        <sz val="11"/>
        <color theme="1"/>
        <rFont val="Calibri"/>
        <family val="2"/>
      </rPr>
      <t>: με 5  ράφια συνολικά</t>
    </r>
  </si>
  <si>
    <r>
      <rPr>
        <b/>
        <sz val="11"/>
        <color indexed="8"/>
        <rFont val="Calibri"/>
        <family val="2"/>
      </rPr>
      <t>ΒΙΒΛΙΟΘΗΚΗ  (ραφιέρα - ερμάριο)</t>
    </r>
    <r>
      <rPr>
        <sz val="11"/>
        <color theme="1"/>
        <rFont val="Calibri"/>
        <family val="2"/>
      </rPr>
      <t xml:space="preserve">
</t>
    </r>
    <r>
      <rPr>
        <u val="single"/>
        <sz val="11"/>
        <color indexed="8"/>
        <rFont val="Calibri"/>
        <family val="2"/>
      </rPr>
      <t>Συνολικής Διάστασης</t>
    </r>
    <r>
      <rPr>
        <sz val="11"/>
        <color theme="1"/>
        <rFont val="Calibri"/>
        <family val="2"/>
      </rPr>
      <t xml:space="preserve"> : 200cm (ύψος) x 80cm (μήκος) x 40cm (βάθος) 
</t>
    </r>
    <r>
      <rPr>
        <u val="single"/>
        <sz val="11"/>
        <color indexed="8"/>
        <rFont val="Calibri"/>
        <family val="2"/>
      </rPr>
      <t>Ράφια</t>
    </r>
    <r>
      <rPr>
        <sz val="11"/>
        <color theme="1"/>
        <rFont val="Calibri"/>
        <family val="2"/>
      </rPr>
      <t xml:space="preserve">:  με 5 ράφια συνολικά </t>
    </r>
  </si>
  <si>
    <t>Δ</t>
  </si>
  <si>
    <t>ΤΡΑΠΕΖΙΑ</t>
  </si>
  <si>
    <r>
      <rPr>
        <b/>
        <sz val="11"/>
        <color indexed="8"/>
        <rFont val="Calibri"/>
        <family val="2"/>
      </rPr>
      <t>Τραπεζάκι σαλονιού</t>
    </r>
    <r>
      <rPr>
        <sz val="11"/>
        <color theme="1"/>
        <rFont val="Calibri"/>
        <family val="2"/>
      </rPr>
      <t xml:space="preserve">
</t>
    </r>
    <r>
      <rPr>
        <u val="single"/>
        <sz val="11"/>
        <color indexed="8"/>
        <rFont val="Calibri"/>
        <family val="2"/>
      </rPr>
      <t>Διαστάσεις</t>
    </r>
    <r>
      <rPr>
        <sz val="11"/>
        <color theme="1"/>
        <rFont val="Calibri"/>
        <family val="2"/>
      </rPr>
      <t>: 100cm (μήκος) x 50cm (βάθος) x 45cm (απόκλιση ± 10cm) (ύψος)</t>
    </r>
  </si>
  <si>
    <r>
      <rPr>
        <b/>
        <sz val="11"/>
        <color indexed="8"/>
        <rFont val="Calibri"/>
        <family val="2"/>
      </rPr>
      <t>Τραπεζάκι x</t>
    </r>
    <r>
      <rPr>
        <b/>
        <sz val="11"/>
        <color indexed="8"/>
        <rFont val="Calibri"/>
        <family val="2"/>
      </rPr>
      <t>αμηλό τροχήλατο</t>
    </r>
    <r>
      <rPr>
        <sz val="11"/>
        <color theme="1"/>
        <rFont val="Calibri"/>
        <family val="2"/>
      </rPr>
      <t xml:space="preserve">
</t>
    </r>
    <r>
      <rPr>
        <u val="single"/>
        <sz val="11"/>
        <color indexed="8"/>
        <rFont val="Calibri"/>
        <family val="2"/>
      </rPr>
      <t>Διαστάσεις</t>
    </r>
    <r>
      <rPr>
        <sz val="11"/>
        <color theme="1"/>
        <rFont val="Calibri"/>
        <family val="2"/>
      </rPr>
      <t>:  50cm (μήκος) x 25cm (πλάτος) x 45cm (απόκλιση ± 10cm)(ύψος)</t>
    </r>
  </si>
  <si>
    <r>
      <rPr>
        <b/>
        <sz val="11"/>
        <color indexed="8"/>
        <rFont val="Calibri"/>
        <family val="2"/>
      </rPr>
      <t xml:space="preserve">Τραπέζι 
</t>
    </r>
    <r>
      <rPr>
        <u val="single"/>
        <sz val="11"/>
        <color indexed="8"/>
        <rFont val="Calibri"/>
        <family val="2"/>
      </rPr>
      <t>Διαστάσεις</t>
    </r>
    <r>
      <rPr>
        <b/>
        <sz val="11"/>
        <color indexed="8"/>
        <rFont val="Calibri"/>
        <family val="2"/>
      </rPr>
      <t xml:space="preserve">:  </t>
    </r>
    <r>
      <rPr>
        <sz val="11"/>
        <color indexed="8"/>
        <rFont val="Calibri"/>
        <family val="2"/>
      </rPr>
      <t>100cm</t>
    </r>
    <r>
      <rPr>
        <b/>
        <sz val="11"/>
        <color indexed="8"/>
        <rFont val="Calibri"/>
        <family val="2"/>
      </rPr>
      <t xml:space="preserve"> (</t>
    </r>
    <r>
      <rPr>
        <sz val="11"/>
        <color theme="1"/>
        <rFont val="Calibri"/>
        <family val="2"/>
      </rPr>
      <t>μήκος) x  80cm (πλάτος) x 70cm (απόκλιση ± 5cm)(ύψος)</t>
    </r>
  </si>
  <si>
    <t>ΣΥΝΟΛΑ ΟΜΑΔΩΝ Α, Β, Γ, Δ</t>
  </si>
  <si>
    <t>39130000-2</t>
  </si>
  <si>
    <t>Ε</t>
  </si>
  <si>
    <t xml:space="preserve">ΣΥΡΤΑΡΙΕΡΕΣ </t>
  </si>
  <si>
    <r>
      <rPr>
        <b/>
        <sz val="11"/>
        <color indexed="8"/>
        <rFont val="Calibri"/>
        <family val="2"/>
      </rPr>
      <t xml:space="preserve">ΣΥΡΤΑΡΙΕΡΑ (τροχήλατη)
</t>
    </r>
    <r>
      <rPr>
        <u val="single"/>
        <sz val="11"/>
        <color indexed="8"/>
        <rFont val="Calibri"/>
        <family val="2"/>
      </rPr>
      <t>Διαστάσεις</t>
    </r>
    <r>
      <rPr>
        <sz val="11"/>
        <color theme="1"/>
        <rFont val="Calibri"/>
        <family val="2"/>
      </rPr>
      <t xml:space="preserve">: 45cm(απόκλιση ± 5cm) x 60cm (απόκλιση ± 5cm) x 60 cm (απόκλιση ± 5cm)
</t>
    </r>
    <r>
      <rPr>
        <u val="single"/>
        <sz val="11"/>
        <color indexed="8"/>
        <rFont val="Calibri"/>
        <family val="2"/>
      </rPr>
      <t>Αριθμός συρταριών</t>
    </r>
    <r>
      <rPr>
        <sz val="11"/>
        <color theme="1"/>
        <rFont val="Calibri"/>
        <family val="2"/>
      </rPr>
      <t xml:space="preserve">: 4 </t>
    </r>
  </si>
  <si>
    <t>ΣΥΝΟΛΑ ΟΜΑΔΑΣ Ε</t>
  </si>
  <si>
    <t>39110000-6</t>
  </si>
  <si>
    <t>ΣΤ</t>
  </si>
  <si>
    <t>ΚΑΘΙΣΜΑΤΑ</t>
  </si>
  <si>
    <t>ΚΑΘΙΣΜΑ ΕΡΓΑΣΙΑΣ ΤΡΟΧΗΛΑΤΟ</t>
  </si>
  <si>
    <t>ΚΑΘΙΣΜΑ ΓΡΑΦΕΙΟΥ ΔΙΕΥΘΥΝΤΙΚΟ ΤΡΟΧΗΛΑΤΟ</t>
  </si>
  <si>
    <t xml:space="preserve">ΚΑΘΙΣΜΑ ΕΠΙΣΚΕΠΤΗ </t>
  </si>
  <si>
    <t>ΚΑΘΙΣΜΑ ΣΥΝΕΡΓΑΣΙΑΣ ΜΕ ΜΠΡΑΤΣΑ</t>
  </si>
  <si>
    <t>ΣΥΝΟΛΑ ΟΜΑΔΑΣ ΣΤ</t>
  </si>
  <si>
    <t>39131000-9</t>
  </si>
  <si>
    <t>Ζ</t>
  </si>
  <si>
    <t>ΡΑΦΙΑ</t>
  </si>
  <si>
    <r>
      <rPr>
        <b/>
        <sz val="11"/>
        <color indexed="8"/>
        <rFont val="Calibri"/>
        <family val="2"/>
      </rPr>
      <t>ΡΑΦΙ  (με τις βάσεις για να στερεωθούν)</t>
    </r>
    <r>
      <rPr>
        <sz val="11"/>
        <color theme="1"/>
        <rFont val="Calibri"/>
        <family val="2"/>
      </rPr>
      <t xml:space="preserve">
</t>
    </r>
    <r>
      <rPr>
        <u val="single"/>
        <sz val="11"/>
        <color indexed="8"/>
        <rFont val="Calibri"/>
        <family val="2"/>
      </rPr>
      <t>Διαστάσεις:</t>
    </r>
    <r>
      <rPr>
        <sz val="11"/>
        <color theme="1"/>
        <rFont val="Calibri"/>
        <family val="2"/>
      </rPr>
      <t xml:space="preserve"> 180cm x 40cm</t>
    </r>
  </si>
  <si>
    <r>
      <rPr>
        <b/>
        <sz val="11"/>
        <color indexed="8"/>
        <rFont val="Calibri"/>
        <family val="2"/>
      </rPr>
      <t>ΡΑΦΙ  (με τις βάσεις για να στερεωθούν)</t>
    </r>
    <r>
      <rPr>
        <sz val="11"/>
        <color theme="1"/>
        <rFont val="Calibri"/>
        <family val="2"/>
      </rPr>
      <t xml:space="preserve">
</t>
    </r>
    <r>
      <rPr>
        <u val="single"/>
        <sz val="11"/>
        <color indexed="8"/>
        <rFont val="Calibri"/>
        <family val="2"/>
      </rPr>
      <t xml:space="preserve">Διαστάσεις: </t>
    </r>
    <r>
      <rPr>
        <sz val="11"/>
        <color theme="1"/>
        <rFont val="Calibri"/>
        <family val="2"/>
      </rPr>
      <t xml:space="preserve"> 110cm x 40cm</t>
    </r>
  </si>
  <si>
    <t>ΣΥΝΟΛΑ ΟΜΑΔΑΣ Ζ</t>
  </si>
  <si>
    <t>34928480-6</t>
  </si>
  <si>
    <t>Η</t>
  </si>
  <si>
    <t>ΔΟΧΕΙΑ ΚΑΙ ΚΑΔΟΙ ΑΠΟΡΡΙΜΑΤΩΝ</t>
  </si>
  <si>
    <t>Καλάθι αχρήστων γραφείου ή χαρτοδοχείο</t>
  </si>
  <si>
    <t>39113700-4</t>
  </si>
  <si>
    <t>Θ</t>
  </si>
  <si>
    <t>ΥΠΟΠΟΔΙΑ</t>
  </si>
  <si>
    <t>Υποπόδιο</t>
  </si>
  <si>
    <t>39136000-4</t>
  </si>
  <si>
    <t>Ι</t>
  </si>
  <si>
    <t>ΚΡΕΜΑΣΤΡΕΣ</t>
  </si>
  <si>
    <t>Κρεμάστρα τοίχου με τουλάχιστον πέντε (5) άγκιστρα</t>
  </si>
  <si>
    <t>Καλόγηρος με ομπρελοθήκη</t>
  </si>
  <si>
    <t>ΣΥΝΟΛΑ ΟΜΑΔΑΣ Ι</t>
  </si>
  <si>
    <t>39113200-9</t>
  </si>
  <si>
    <t>Κ</t>
  </si>
  <si>
    <t>ΚΑΝΑΠΕΔΕΣ</t>
  </si>
  <si>
    <r>
      <rPr>
        <b/>
        <sz val="11"/>
        <color indexed="8"/>
        <rFont val="Calibri"/>
        <family val="2"/>
      </rPr>
      <t>Καναπές διθέσιος</t>
    </r>
    <r>
      <rPr>
        <sz val="11"/>
        <color theme="1"/>
        <rFont val="Calibri"/>
        <family val="2"/>
      </rPr>
      <t xml:space="preserve">
</t>
    </r>
    <r>
      <rPr>
        <u val="single"/>
        <sz val="11"/>
        <color indexed="8"/>
        <rFont val="Calibri"/>
        <family val="2"/>
      </rPr>
      <t>Διαστάσεις</t>
    </r>
    <r>
      <rPr>
        <sz val="11"/>
        <color theme="1"/>
        <rFont val="Calibri"/>
        <family val="2"/>
      </rPr>
      <t xml:space="preserve">: τουλάχιστον  150cm x 85cm </t>
    </r>
  </si>
  <si>
    <t>ΓΕΝΙΚΑ ΣΥΝΟΛΑ</t>
  </si>
  <si>
    <t>ΑΞΙΑ
(χωρίς Φ.Π.Α.)</t>
  </si>
  <si>
    <t>ΠΟΣΟ
ΤΗΤΑ</t>
  </si>
  <si>
    <r>
      <rPr>
        <b/>
        <sz val="11"/>
        <color indexed="8"/>
        <rFont val="Calibri"/>
        <family val="2"/>
      </rPr>
      <t xml:space="preserve">ΓΡΑΦΕΙΟ ΕΡΓΑΣΙΑΣ
</t>
    </r>
    <r>
      <rPr>
        <u val="single"/>
        <sz val="11"/>
        <color indexed="8"/>
        <rFont val="Calibri"/>
        <family val="2"/>
      </rPr>
      <t>Διαστάσεις</t>
    </r>
    <r>
      <rPr>
        <sz val="11"/>
        <color theme="1"/>
        <rFont val="Calibri"/>
        <family val="2"/>
      </rPr>
      <t>: 140cm x 80cm x 73cm (απόκλιση ± 5cm)</t>
    </r>
  </si>
  <si>
    <t>ΦΥΛΛΟ ΣΥΜΜΟΡΦΩΣΗΣ</t>
  </si>
  <si>
    <t>Τα είδη του ΠΙΝΑΚΑ Ι του Παραρτήματος Α της ανωτέρω Διακήρυξης:</t>
  </si>
  <si>
    <t>ΓΕΝΙΚΕΣ ΠΡΟΔΙΑΓΡΑΦΕΣ</t>
  </si>
  <si>
    <t>ΠΕΡΙΓΡΑΦΗ</t>
  </si>
  <si>
    <t>ΑΠΑΙΤΗΣΗ</t>
  </si>
  <si>
    <t>ΑΠΑΝΤΗΣΗ ΥΠΟΨΗΦΙΟΥ</t>
  </si>
  <si>
    <t>ΠΑΡΑΠΟΜΠΗ</t>
  </si>
  <si>
    <t>Θα παρέχουν άνεση και ασφάλεια στη χρήση.</t>
  </si>
  <si>
    <t>ΝΑΙ</t>
  </si>
  <si>
    <t>Θα είναι κατασκευασμένα με επιμέλεια, κατάλληλα για μακροχρόνια &amp; πολύωρη χρήση.</t>
  </si>
  <si>
    <t>Θα είναι καινούρια, αμεταχείριστα, καλαίσθητα, λειτουργικά, ανθεκτικά &amp; άριστης κατάστασης.</t>
  </si>
  <si>
    <t>Θα είναι μεγάλης αντοχής στους κραδασμούς και στις φορτίσεις.</t>
  </si>
  <si>
    <t>Θα είναι εναρμονισμένα αισθητικά μεταξύ τους.</t>
  </si>
  <si>
    <t>Θα φέρουν προστατευτικά στις βάσεις τους ή θα είναι τέτοιας κατασκευής ώστε να μη φθείρουν το πάτωμα.</t>
  </si>
  <si>
    <t>Θα έχουν συνδεσμολογίες συστατικών μερών που θα εξασφαλίζουν σταθερότητα, αντοχή.</t>
  </si>
  <si>
    <t>Θα αποτελούνται από βίδες με κατάλληλο σπείρωμα και αντοχή για την αποφυγή επικίνδυνων για ατυχήματα προεξοχών.</t>
  </si>
  <si>
    <t>Η χρησιμοποιούμενη κόλλα (όπου χρειαστεί στα υπό προμήθεια είδη της ανωτέρω διακήρυξης) θα είναι μη τοξική, μεγάλης αντοχής &amp; ανθεκτικότητας στην υγρασία.</t>
  </si>
  <si>
    <t>Θα έχουν τελικές επίπεδες και αντιθαμβωτικές επιφάνειες με σκοπό την αποφυγή συσσώρευσης σκόνης &amp; τον εύκολο καθαρισμό τους με συνήθεις καθαριστικές ουσίες.</t>
  </si>
  <si>
    <t>Τα γραφεία θα είναι λυόμενα επιτρέποντας την εύκολη αντικατάσταση των τμημάτων σε περίπτωση φθοράς.</t>
  </si>
  <si>
    <t>Θα αποτελούνται από μεταλλικά μέρη μεγάλης αντοχής στη τριβή &amp; στο χάραγμα, ανθεκτικά στην οξείδωση.</t>
  </si>
  <si>
    <t>Οπου αναφέρονται μεντεσέδες και κλειδαριές πορτών, αυτά θα είναι συμβατά με προδιαγραφές των χωρών μελών της Ε.Ε. και θα συνοδεύονται (προαιρετικά) από πιστοποιητικά ποιότητας της κατασκευάστριας εταιρείας.</t>
  </si>
  <si>
    <t>Η μοριοσανίδα που χρησιμοποιείται για την κατασκευή των ειδών με α/α  1 έως 7 της Ομάδας Α, α/α  1 έως 8 της Ομάδας Β, α/α  1 έως  7 της Ομάδας Γ,  α/α  1 έως 3 της Ομάδας Δ, α/α 1 της Ομάδας Ε, α/α 1 έως 2  της Ομάδας Ζ  του ΠΙΝΑΚΑ Ι του Παραρτήματος Α της ανωτέρω διακήρυξης θα είναι κλάσης φορμαλδεΰδης Ε1 ή μικρότερης (με πιστοποίηση του κατασκευαστή).</t>
  </si>
  <si>
    <t>Τα εξαρτήματα των καθισμάτων (είδη με α/α  1 έως 4 της Ομάδας ΣΤ του ΠΙΝΑΚΑ Ι του Παραρτήματος Α της ανωτέρω διακήρυξης) να έχουν υποβληθεί σε έλεγχο καταλληλότητας βάσει ΕΝ1335-01-02-03 και να συνοδεύονται  (προαιρετικά) από πιστοποιητικό αρμοδίου διαπιστευμένου φορέα της Ε.Ε.</t>
  </si>
  <si>
    <t>Η κατασκευή του καθίσματος (είδη με α/α 1 έως 4 της Ομάδας ΣΤ του ΠΙΝΑΚΑ Ι του Παραρτήματος Α της ανωτέρω διακήρυξης) θα είναι από υλικά υψηλής αντοχής ώστε να μην παραμορφώνονται από την χρήση, θα παρέχουν μακροβιότητα στη δομή του καθίσματος, με μορφή που να το καθιστά εργονομικό και αναπαυτικό για πολύωρη χρήση και από διαφορετικό χρήστη κάθε φορά.</t>
  </si>
  <si>
    <t>Όλες οι ραφές μετά την διαδικασία ραψίματος θα πρέπει να είναι ίσες και ομαλές χωρίς πτυχώσεις (είδη με α/α 1 έως 4 της Ομάδας ΣΤ του ΠΙΝΑΚΑ Ι του Παραρτήματος Α της ανωτέρω διακήρυξης).</t>
  </si>
  <si>
    <t>Το σύνολο της κατασκευής των καθισμάτων να μην φέρει αιχμηρά άκρα σε οποιοδήποτε σημείο του ικανά να προκαλέσουν φθορά στην ενδυμασία του χρήστη ή τραυματισμό του (είδη με α/α  1 έως  4  της Ομάδας ΣΤ του ΠΙΝΑΚΑ Ι του Παραρτήματος Α της ανωτέρω διακήρυξης).</t>
  </si>
  <si>
    <t>Το εργοστάσιο και ο ανάδοχος προμηθευτής θα παρέχουν πενταετή (5ετή) εγγύηση καλής λειτουργίας των καθισμάτων (είδη με α/α  1 έως 4 της Ομάδας ΣΤ του ΠΙΝΑΚΑ Ι του Παραρτήματος Α της ανωτέρω διακήρυξης) και θα αναλαμβάνουν το service και τη προμήθεια ανταλλακτικών εντός τουλάχιστον πενταετίας (5ετίας) από την αγορά των καθισμάτων.</t>
  </si>
  <si>
    <t>Θα παρέχεται εγγύηση καλής λειτουργίας τουλάχιστον δύο (2) έτη για όλα τα είδη των Ομάδων Α, Β, Γ, Δ, Ε, Ζ και Κ του ΠΙΝΑΚΑ Ι του Παραρτήματος Α της ανωτέρω διακήρυξης.</t>
  </si>
  <si>
    <t>ΤΕΧΝΙΚΕΣ ΠΡΟΔΙΑΓΡΑΦΕΣ</t>
  </si>
  <si>
    <t>ΕΙΔΟΣ</t>
  </si>
  <si>
    <t>ΠΕΡΙΓΡΑΦΗ ΕΙΔΟΥΣ</t>
  </si>
  <si>
    <t>ΤΡΑΠΕΖΙΑ                    -                  ΝΤΟΥΛΑΠΙΑ                 -                    ΓΡΑΦΕΙΑ                         -                       ΒΙΒΛΙΟΘΗΚΕΣ</t>
  </si>
  <si>
    <t>Γραφείο εργασίας</t>
  </si>
  <si>
    <t>Γραφείο εργασίας αποτελούμενο από επιφάνεια εργασίας,  σκελετό, μετώπη (ποδιά), ενσωματωμένη συρταριέρα.</t>
  </si>
  <si>
    <t>NAI</t>
  </si>
  <si>
    <r>
      <t xml:space="preserve">Διαστάσεις:  Μήκος x Βάθος x Ύψος
</t>
    </r>
    <r>
      <rPr>
        <b/>
        <sz val="9"/>
        <color indexed="8"/>
        <rFont val="Calibri"/>
        <family val="2"/>
      </rPr>
      <t>190cm (απόκλιση ± 10cm) x  90cm  (απόκλιση ± 10cm) x 73cm (απόκλιση ± 5cm)</t>
    </r>
  </si>
  <si>
    <t xml:space="preserve">Κατασκευασμένo από μοριοσανίδα υψηλής πίεσης, ποιότητας Ε1 (σύμφωνα με το ΕΝ 13986) ή αντίστοιχο πρότυπο, με αμφίπλευρη επένδυση μελαμίνης πάχους τουλάχιστον 25 mm. </t>
  </si>
  <si>
    <t>Τα πλαϊνά του γραφείου είναι κατασκευασμένα από μελαμίνη τριών στρώσεων τουλάχιστον 25mm ποιότητας Ε1 (σύμφωνα με το ΕΝ 13986) ή αντίστοιχο πρότυπο, ενώ η μετώπη από μελαμίνη πάχους 18mm.</t>
  </si>
  <si>
    <t>Οι συνδέσεις των επιφανειών γίνονται με καβίλιες και φυράμια που δένουν με μεταλλικούς πύρους βιδωμένους σε μεταλλικές φωλιές.</t>
  </si>
  <si>
    <t xml:space="preserve">Συγκολλημένη ταινία PVC πάχους τουλάχιστον  2mm και ακτίνας R3 σε όλα τα εμφανή περιθώρια (σόκορα). </t>
  </si>
  <si>
    <t>Ενσωματωμένα Συρτάρια: συνολικά τρία (3), το ένα (1) να είναι μολυβοθήκη.</t>
  </si>
  <si>
    <t>Η συρταριέρα διαθέτει κλειδαριά ασφαλείας με δύο (2) κλειδιά.</t>
  </si>
  <si>
    <t xml:space="preserve">Απόχρωση : ένα (1) τεμάχιο σε εκρού </t>
  </si>
  <si>
    <r>
      <t xml:space="preserve">Διαστάσεις:  Μήκος x Βάθος x Ύψος
</t>
    </r>
    <r>
      <rPr>
        <b/>
        <sz val="9"/>
        <color indexed="8"/>
        <rFont val="Calibri"/>
        <family val="2"/>
      </rPr>
      <t>140cm x 80cm x 73cm (απόκλιση ± 5cm)</t>
    </r>
  </si>
  <si>
    <t>Ενσωματωμένα Συρτάρια: συνολικά τρία (3), το ένα (1) να είναι μολυβοθήκη</t>
  </si>
  <si>
    <t>Απόχρωση : επτά (7) τεμάχια σε εκρού και δύο (2) τεμάχια σε κερασιά</t>
  </si>
  <si>
    <r>
      <t xml:space="preserve">Διαστάσεις:  Μήκος x Βάθος x Ύψος
</t>
    </r>
    <r>
      <rPr>
        <b/>
        <sz val="9"/>
        <color indexed="8"/>
        <rFont val="Calibri"/>
        <family val="2"/>
      </rPr>
      <t xml:space="preserve">160cm x 80cm x 73cm  (απόκλιση ± 5cm) </t>
    </r>
  </si>
  <si>
    <t>Απόχρωση : ένα (1) τεμάχιο σε εκρού</t>
  </si>
  <si>
    <t>Γραφείο εργασίας αποτελούμενο από επιφάνεια εργασίας,  σκελετό, μετώπη (ποδιά).</t>
  </si>
  <si>
    <r>
      <t xml:space="preserve">Διαστάσεις:  Μήκος x Βάθος x Ύψος
</t>
    </r>
    <r>
      <rPr>
        <b/>
        <sz val="9"/>
        <color indexed="8"/>
        <rFont val="Calibri"/>
        <family val="2"/>
      </rPr>
      <t>120cm x 80cm x  73cm (απόκλιση ± 5cm)</t>
    </r>
  </si>
  <si>
    <t>Οι συνδέσεις των επιφανειών θα γίνονται με καβίλιες και φυράμια που δένουν με μεταλλικούς πύρους βιδωμένους σε μεταλλικές φωλιές.</t>
  </si>
  <si>
    <t>Δε διαθέτει ενσωματωμένα συρτάρια.</t>
  </si>
  <si>
    <t>Απόχρωση : ένα (1) τεμάχιο σε κερασιά</t>
  </si>
  <si>
    <t>Γραφείο εργασίας με μεταλλικά πόδια</t>
  </si>
  <si>
    <t>Γραφείο εργασίας αποτελούμενο από επιφάνεια εργασίας,   μετώπη, μεταλλικά πόδια.</t>
  </si>
  <si>
    <t xml:space="preserve">Η επιφάνεια εργασίας είναι κατασκευασμένη από μοριοσανίδα υψηλής πίεσης, ποιότητας Ε1 (σύμφωνα με το ΕΝ 13986) ή αντίστοιχο πρότυπο, με αμφίπλευρη επένδυση μελαμίνης πάχους τουλάχιστον 25 mm. </t>
  </si>
  <si>
    <t>Το γραφείο φέρει μεταλλικά πόδια και άλλα μεταλλικά μέρη.</t>
  </si>
  <si>
    <t>Στην επιφάνεια υπάρχει οπή διαμέτρου τουλάχιστον 60mm φινιρισμένη με πλαστικό δακτύλιο (ροζέτα) για τη διέλευση των καλωδίων, με περιστρεφόμενο καπάκι για την ρύθμιση του ανοίγματος, ανάλογα με τον αριθμό των καλωδίων.</t>
  </si>
  <si>
    <t>Απόχρωση : τέσσερα (4) τεμάχια σε απόχρωση εκρού και τρία (3) τεμάχια σε απόχρωση κερασιά</t>
  </si>
  <si>
    <r>
      <t xml:space="preserve">Διαστάσεις:  Μήκος x Βάθος x Ύψος
</t>
    </r>
    <r>
      <rPr>
        <b/>
        <sz val="9"/>
        <color indexed="8"/>
        <rFont val="Calibri"/>
        <family val="2"/>
      </rPr>
      <t>100cm x 80cm x 73cm (απόκλιση ± 5cm)</t>
    </r>
  </si>
  <si>
    <t>Απόχρωση : Δύο (2) τεμάχια σε κερασιά</t>
  </si>
  <si>
    <t xml:space="preserve">Κατασκευασμένo από μοριοσανίδα υψηλής πίεσης, ποιότητας Ε1 (σύμφωνα με το ΕΝ 13986) ή αντίστοιχο πρότυπο, με αμφίπλευρη επένδυση μελαμίνης σε απόχρωση όπως ορίζεται σε κάθε περίπτωση του ΠΙΝΑΚΑ Ι, πάχους τουλάχιστον 25 mm. </t>
  </si>
  <si>
    <t>Απόχρωση : τέσσερα (4) τεμάχια σε κερασιά</t>
  </si>
  <si>
    <t xml:space="preserve">Ντουλάπα δίφυλλη </t>
  </si>
  <si>
    <t>Ντουλάπα αποτελούμενη από καπάκι, πλαϊνά, βάση, πλάτη, ράφια κινητά, πόρτες, συνδετικά εξαρτήματα, πέλματα, πόμολα-χειρολαβές και κλειδαριά ασφαλείας</t>
  </si>
  <si>
    <r>
      <t xml:space="preserve">Διαστάσεις:  Ύψος x Μήκος x Βάθος 
</t>
    </r>
    <r>
      <rPr>
        <b/>
        <sz val="9"/>
        <color indexed="8"/>
        <rFont val="Calibri"/>
        <family val="2"/>
      </rPr>
      <t>200cm (ύψο)ς x  300cm (μήκος) x 38cm (απόκλιση ± 5cm) (βάθος)</t>
    </r>
  </si>
  <si>
    <t>Κλειστή σε όλο το ύψος της.</t>
  </si>
  <si>
    <t xml:space="preserve">Κατασκευασμένη από μοριοσανίδα (Ε1), επενδυμένη αμφίπλευρα από μελαμίνη πάχους τουλάχιστον 25mm. </t>
  </si>
  <si>
    <t xml:space="preserve">Ελάχιστο πάχος της μοριοσανίδας για τα κατακόρυφα στοιχεία (πλαϊνά, πόρτες, πλάτη) τουλάχιστον 18mm. 
Ελάχιστο πάχος της μοριοσανίδας των οριζόντιων στοιχείων (βάση, καπάκι, ράφια) 25mm.  
Ελάχιστο πάχος θερμοκολλημένου ρελιού στα κατακόρυφα/οριζόντια στοιχεία από PVC  τουλάχιστον 2mm.  </t>
  </si>
  <si>
    <t xml:space="preserve">Σύνδεση όλων των τμημάτων με καβίλιες 8 x 40 και συνδετικά μεταλλικά φεράμια.  Οι καβίλιες έχουν ραβδώσεις και η σύνδεση γίνεται με σύσφιξη μηδενικής αντοχής, έτσι ώστε να εξασφαλίζεται η απόλυτη αντοχή.  </t>
  </si>
  <si>
    <t>Αριθμός ραφιών: Πέντε (5).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</si>
  <si>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t xml:space="preserve">Η ντουλάπα είναι δίφυλλη.  
Οι πόρτες είναι από την ίδια έγχρωμη μελαμίνη πάχους τουλάχιστον 18mm, φέρουν μεταλλικά πόμολα-χειρολαβές και ασφαλίζουν με κλειδαριά ασφαλείας με δύο (2) κλειδιά. 
Οι πόρτες είναι τοποθετημένες στη θέση τους με ανοξείδωτους μεντεσέδες υψηλής αντοχής στη χρήση, με δυνατότητα ρύθμισης τριών διευθύνσεων: επάνω-κάτω, αριστερά-δεξιά, μέσα-έξω. Η κάθε πόρτα φέρει τρεις μεντεσέδες από χαλυβδοέλασμα, κουμπωτούς, πολλαπλών ρυθμίσεων με αντοχή σε βάρος τουλάχιστον 60kg ανά μεντεσέ και με άνοιγμα 90ο. </t>
  </si>
  <si>
    <t>Κοχλίες ρύθμισης έδρασης και οριζοντίωσης.</t>
  </si>
  <si>
    <t xml:space="preserve">Ντουλάπα </t>
  </si>
  <si>
    <r>
      <t xml:space="preserve">Διαστάσεις:  Ύψος x Μήκος x Βάθος 
</t>
    </r>
    <r>
      <rPr>
        <b/>
        <sz val="9"/>
        <color indexed="8"/>
        <rFont val="Calibri"/>
        <family val="2"/>
      </rPr>
      <t xml:space="preserve">100cm (ύψος) x 100cm (μήκος) x 40cm (απόκλιση ± 5cm)(βάθος)  </t>
    </r>
  </si>
  <si>
    <t>Αριθμός ραφιών: όσα μπορούν να υπάρχουν στη συγκεκριμένη κατασκευή λάμβάνοντας υπόψη ότι το ύψος μεταξύ των ραφιών θα κυμαίνεται μεταξύ 35-38cm.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</si>
  <si>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t xml:space="preserve">Οι πόρτες είναι από την ίδια έγχρωμη μελαμίνη πάχους τουλάχιστον 18mm, φέρουν μεταλλικά πόμολα-χειρολαβές και ασφαλίζουν με κλειδαριά ασφαλείας με δύο (2) κλειδιά. 
Οι πόρτες είναι τοποθετημένες στη θέση τους με ανοξείδωτους μεντεσέδες υψηλής αντοχής στη χρήση, με δυνατότητα ρύθμισης τριών διευθύνσεων: επάνω-κάτω, αριστερά-δεξιά, μέσα-έξω. Η κάθε πόρτα φέρει τρεις μεντεσέδες από χαλυβδοέλασμα, κουμπωτούς, πολλαπλών ρυθμίσεων με αντοχή σε βάρος τουλάχιστον 60kg ανά μεντεσέ και με άνοιγμα 90ο. </t>
  </si>
  <si>
    <t>Ντουλάπα</t>
  </si>
  <si>
    <t>Ντουλάπα αποτελούμενη από καπάκι, πλαϊνά, βάση, πλάτη, ράφια κινητά, πόρτες, συνδετικά εξαρτήματα, πέλματα, πόμολα-χειρολαβές και κλειδαριά ασφαλείας.</t>
  </si>
  <si>
    <r>
      <t xml:space="preserve">Διαστάσεις:  Ύψος x Μήκος x Βάθος 
</t>
    </r>
    <r>
      <rPr>
        <b/>
        <sz val="9"/>
        <color indexed="8"/>
        <rFont val="Calibri"/>
        <family val="2"/>
      </rPr>
      <t>270cm (ύψος) x 90cm (μήκος)  x 38cm (απόκλιση ± 5cm)(βάθος)</t>
    </r>
  </si>
  <si>
    <r>
      <t xml:space="preserve">Διαστάσεις:  Ύψος x Μήκος x Βάθος 
</t>
    </r>
    <r>
      <rPr>
        <b/>
        <sz val="9"/>
        <color indexed="8"/>
        <rFont val="Calibri"/>
        <family val="2"/>
      </rPr>
      <t xml:space="preserve">220cm (ύψος) x 220cm (μήκος) x 45cm (βάθος) </t>
    </r>
  </si>
  <si>
    <t xml:space="preserve">Σύνδεση όλων των τμημάτων με καβίλιες 8 x 40 και συνδετικά μεταλλικά φεράμια. Οι καβίλιες έχουν ραβδώσεις και η σύνδεση γίνεται με σύσφιξη μηδενικής αντοχής, έτσι ώστε να εξασφαλίζεται η απόλυτη αντοχή.  </t>
  </si>
  <si>
    <t>Αριθμός ραφιών ανά δίφυλλο: συνολικά τέσσερα (4) [35cm βάθος ραφιού και 3-4cm πάχος ραφιού].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</si>
  <si>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t>Απόχρωση : ένα (1) τεμάχιο σε  καρυδιά</t>
  </si>
  <si>
    <t>Ερμάριο-Ντουλάπι</t>
  </si>
  <si>
    <t>Ερμάριο κλειστό σε όλο το ύψος του αποτελούμενο από περιμετρικό κουτί (πλαϊνά, βάση, καπάκι), πλάτη, ράφια, πόρτες, πόμολα-χειρολαβές, κλειδαριά ασφαλείας</t>
  </si>
  <si>
    <r>
      <t xml:space="preserve">Διαστάσεις:  Ύψος x Μήκος x Βάθος 
</t>
    </r>
    <r>
      <rPr>
        <b/>
        <sz val="9"/>
        <color indexed="8"/>
        <rFont val="Calibri"/>
        <family val="2"/>
      </rPr>
      <t xml:space="preserve">80cm (απόκλιση ± 5cm) (ύψος) x 85cm (απόκλιση ± 5cm) (μήκος) x 50cm (απόκλιση ± 10cm) (βάθος)  </t>
    </r>
  </si>
  <si>
    <t>Ερμάριο διφυλλο ανοιγόμενο με κλειδαριά ασφαλείας.</t>
  </si>
  <si>
    <t>Κουτί κατασκευασμένο από μελαμίνη πάχους τουλάχιστον 25mm, με πλάτη από μελαμίνη πάχους τουλάχιστον 18mm μέσα σε ευθύγραμμη εγκοπή (γκινισιά).</t>
  </si>
  <si>
    <t>Στα πλαϊνά εσωτερικά υπάρχει διάτρηση για τη ρύθμιση του ύψους των ραφιών &amp; τη δυνατότητα τοποθέτησης πλέον ραφιών.</t>
  </si>
  <si>
    <t>Ράφια: ένα (1) κινητό.
Δύο (2) στηρίγματα ραφιών ανά πλευρά για κάθε ράφι.  Αντοχή σε διαρκές φορτίο τουλάχιστον 25kg ανά ράφι.</t>
  </si>
  <si>
    <t>Το έπιπλο στη μπροστινή όψη έχει δύο (2) φύλλα-πόρτες ίδιας έγχρωμης μελαμίνης ελάχιστου πάχους 18mm.  
Ανοξείδωτοι μεντεσέδες εσωτερικά των πορτών.
Μεταλλικά πόμολα-χειρολαβές.
Κλειδαριά ασφαλείας με δύο (2) κλειδιά.</t>
  </si>
  <si>
    <t>Το έπιπλο έχει φινίρισμα από όλες τις πλευρές του.</t>
  </si>
  <si>
    <t>Απόχρωση: δύο (2) τεμάχια σε εκρού</t>
  </si>
  <si>
    <t>Ντουλάπα δίφυλλη (Βιβλιοθήκη κλειστή σε όλο το ύψος της)</t>
  </si>
  <si>
    <r>
      <t xml:space="preserve">Διαστάσεις:  Ύψος x Μήκος x Βάθος 
</t>
    </r>
    <r>
      <rPr>
        <b/>
        <sz val="9"/>
        <color indexed="8"/>
        <rFont val="Calibri"/>
        <family val="2"/>
      </rPr>
      <t>200cm (ύψος) x 120cm (μήκος) x 45cm (βάθος)</t>
    </r>
  </si>
  <si>
    <t>Απόχρωση : τρία (3) τεμάχια σε κερασιά</t>
  </si>
  <si>
    <r>
      <t xml:space="preserve">Διαστάσεις:  Ύψος x Μήκος x Βάθος 
</t>
    </r>
    <r>
      <rPr>
        <b/>
        <sz val="9"/>
        <color indexed="8"/>
        <rFont val="Calibri"/>
        <family val="2"/>
      </rPr>
      <t>200cm (ύψος) x 165cm (μήκος) x 50cm (βάθος)</t>
    </r>
  </si>
  <si>
    <r>
      <t xml:space="preserve">Διαστάσεις:  Ύψος x Μήκος x Βάθος 
</t>
    </r>
    <r>
      <rPr>
        <b/>
        <sz val="9"/>
        <color indexed="8"/>
        <rFont val="Calibri"/>
        <family val="2"/>
      </rPr>
      <t>200cm (ύψος) x 80cm (μήκος) x 40cm (βάθος)</t>
    </r>
  </si>
  <si>
    <t>Βιβλιοθήκη (ανοιχτή)</t>
  </si>
  <si>
    <t>Βιβλιοθήκη αποτελούμενη από καπάκι, πλαϊνά, βάση, πλάτη, ράφια κινητά, συνδετικά εξαρτήματα, πέλματα, πόμολα-χειρολαβές.</t>
  </si>
  <si>
    <r>
      <t xml:space="preserve">Διαστάσεις:  Ύψος x Μήκος x Βάθος 
</t>
    </r>
    <r>
      <rPr>
        <b/>
        <sz val="9"/>
        <color indexed="8"/>
        <rFont val="Calibri"/>
        <family val="2"/>
      </rPr>
      <t xml:space="preserve"> 200cm (ύψος) x 120cm (μήκος) x 45cm (βάθος</t>
    </r>
  </si>
  <si>
    <t>Ανοιχτή σε όλο το ύψος της.</t>
  </si>
  <si>
    <t xml:space="preserve">Ελάχιστο πάχος της μοριοσανίδας για τα κατακόρυφα στοιχεία (πλαϊνά, πόρτες, πλάτη) τουλάχιστον 18mm. 
Ελάχιστο πάχος της μοριοσανίδας των οριζόντιων στοιχείων (βάση, καπάκι, ράφια) 25mm.  
Ελάχιστο πάχος θερμοκολλημένουρελιού στα κατακόρυφα/οριζόντια στοιχεία από PVC  τουλάχιστον 2mm.  </t>
  </si>
  <si>
    <t>Αριθμός ραφιών: Επτά (7) συνολικά
[στα τέσσερα (4) ράφια το μεταξύ τους ύψος θα κυμαίνεται μεταξύ 35-38cm ενώ στα υπόλοιπα θα είναι μικρότερο].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</si>
  <si>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t>Απόχρωση: ένα (1) τεμάχιο σε κερασιά</t>
  </si>
  <si>
    <t>Βιβλιοθήκη (ανοιχτή με ντουλάπι)</t>
  </si>
  <si>
    <t>Βιβλιοθήκη αποτελούμενη από δύο (2) μέρη:
1. Άνω μέρος - Ραφιέρα
2. Κάτω μέρος - Ντουλάπι
(αποτελούμενη από καπάκι, πλαϊνά, βάση, πλάτη, ράφια κινητά, συνδετικά εξαρτήματα, πέλματα, πόρτες - πόμολα/χειρολαβές στο ερμάριο)</t>
  </si>
  <si>
    <r>
      <t xml:space="preserve">Συνολικές Διαστάσεις επίπλου:
</t>
    </r>
    <r>
      <rPr>
        <b/>
        <sz val="9"/>
        <color indexed="8"/>
        <rFont val="Calibri"/>
        <family val="2"/>
      </rPr>
      <t>205cm (απόκλιση ± 5cm) ύψος x 94cm  (απόκλιση ± 5cm) μήκος x 34-35cm  (απόκλιση ± 5cm) (βάθος).</t>
    </r>
  </si>
  <si>
    <t xml:space="preserve">Κατασκευασμένη από μοριοσανίδα (Ε1), επενδυμένη αμφίπλευρα από μελαμίνη πάχους τουλάχιστον 25mm (άνω και κάτω μέρος). </t>
  </si>
  <si>
    <r>
      <rPr>
        <u val="single"/>
        <sz val="9"/>
        <color indexed="8"/>
        <rFont val="Calibri"/>
        <family val="2"/>
      </rPr>
      <t>Στο άνω μέρος:</t>
    </r>
    <r>
      <rPr>
        <sz val="9"/>
        <color indexed="8"/>
        <rFont val="Calibri"/>
        <family val="2"/>
      </rPr>
      <t xml:space="preserve">
Αριθμός ραφιών:  όσα μπορούν να υπάρχουν στη συγκεκριμένη κατασκευή λάμβάνοντας υπόψη ότι το ύψος μεταξύ των ραφιών θα κυμαίνεται μεταξύ 35-38cm.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r>
  </si>
  <si>
    <r>
      <rPr>
        <u val="single"/>
        <sz val="9"/>
        <color indexed="8"/>
        <rFont val="Calibri"/>
        <family val="2"/>
      </rPr>
      <t>Στο κάτω μέρος :</t>
    </r>
    <r>
      <rPr>
        <sz val="9"/>
        <color indexed="8"/>
        <rFont val="Calibri"/>
        <family val="2"/>
      </rPr>
      <t xml:space="preserve">
Ερμάριο κλειστό σε όλο το ύψος του αποτελούμενο από περιμετρικό κουτί (πλαϊνά, βάση, καπάκι), πλάτη, ράφια, πόρτες, πόμολα-χειρολαβές, κλειδαριά ασφαλείας
Κουτί κατασκευασμένο από μελαμίνη πάχους τουλάχιστον 25mm, με πλάτη από μελαμίνη πάχους τουλάχιστον 18mm μέσα σε ευθύγραμμη εγκοπή (γκινισιά).
Στα πλαϊνά εσωτερικά υπάρχει διάτρηση για τη ρύθμιση του ύψους των ραφιών &amp; τη δυνατότητα τοποθέτησης πλέον ραφιών.
Ράφια: ένα (1) κινητό.
Δύο (2) στηρίγματα ραφιών ανά πλευρά για κάθε ράφι.  Αντοχή σε διαρκές φορτίο τουλάχιστον 25kg ανά ράφι.
Στη μπροστινή όψη έχει δύο (2) φύλλα-πόρτες ίδιας έγχρωμης μελαμίνης ελάχιστου πάχους 18mm.  
Ανοξείδωτοι μεντεσέδες εσωτερικά των πορτών.
Μεταλλικά πόμολα-χειρολαβές.
Κλειδαριά ασφαλείας με δύο (2) κλειδιά.
</t>
    </r>
  </si>
  <si>
    <t>Απόχρωση: δύο (2) τεμάχια σε ξύλου καφέ</t>
  </si>
  <si>
    <r>
      <t xml:space="preserve">Διαστάσεις:  Ύψος x Μήκος x Βάθος 
</t>
    </r>
    <r>
      <rPr>
        <b/>
        <sz val="9"/>
        <color indexed="8"/>
        <rFont val="Calibri"/>
        <family val="2"/>
      </rPr>
      <t>120cm (ύψος) x  80cm (μήκος)  x  40cm (βάθος)</t>
    </r>
  </si>
  <si>
    <t>Αριθμός ραφιών: Τρία (3) συνολικά.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</si>
  <si>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t>Βιβλιοθήκη (ραφιέρα-ερμάριο)</t>
  </si>
  <si>
    <r>
      <t xml:space="preserve">Συνολικές Διαστάσεις επίπλου:
</t>
    </r>
    <r>
      <rPr>
        <b/>
        <sz val="9"/>
        <color indexed="8"/>
        <rFont val="Calibri"/>
        <family val="2"/>
      </rPr>
      <t xml:space="preserve">200cm (ύψος) x 80cm (μήκος) x  40cm (βάθος), </t>
    </r>
  </si>
  <si>
    <t>Αριθμός ραφιών επίπλου συνολικά: πέντε (5)</t>
  </si>
  <si>
    <r>
      <rPr>
        <u val="single"/>
        <sz val="9"/>
        <color indexed="8"/>
        <rFont val="Calibri"/>
        <family val="2"/>
      </rPr>
      <t>Στο άνω μέρος:</t>
    </r>
    <r>
      <rPr>
        <sz val="9"/>
        <color indexed="8"/>
        <rFont val="Calibri"/>
        <family val="2"/>
      </rPr>
      <t xml:space="preserve">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r>
  </si>
  <si>
    <r>
      <rPr>
        <u val="single"/>
        <sz val="9"/>
        <color indexed="8"/>
        <rFont val="Calibri"/>
        <family val="2"/>
      </rPr>
      <t>Στο κάτω μέρος:</t>
    </r>
    <r>
      <rPr>
        <sz val="9"/>
        <color indexed="8"/>
        <rFont val="Calibri"/>
        <family val="2"/>
      </rPr>
      <t xml:space="preserve">
Ερμάριο κλειστό σε όλο το ύψος του αποτελούμενο από περιμετρικό κουτί (πλαϊνά, βάση, καπάκι), πλάτη, ράφια, πόρτες, πόμολα-χειρολαβές, κλειδαριά ασφαλείας
Κουτί κατασκευασμένο από μελαμίνη πάχους τουλάχιστον 25mm, με πλάτη από μελαμίνη πάχους τουλάχιστον 18mm μέσα σε ευθύγραμμη εγκοπή (γκινισιά).
Στα πλαϊνά εσωτερικά υπάρχει διάτρηση για τη ρύθμιση του ύψους των ραφιών &amp; τη δυνατότητα τοποθέτησης πλέον ραφιών.
Ράφια: ένα (1) κινητό.
Δύο (2) στηρίγματα ραφιών ανά πλευρά για κάθε ράφι.  Αντοχή σε διαρκές φορτίο τουλάχιστον 25kg ανά ράφι.
Στη μπροστινή όψη έχει δύο (2) φύλλα-πόρτες μελαμίνης ελάχιστου πάχους 18mm.  
Ανοξείδωτοι μεντεσέδες εσωτερικά των πορτών.
Μεταλλικά πόμολα-χειρολαβές.
Κλειδαριά ασφαλείας με δύο (2) κλειδιά.
</t>
    </r>
  </si>
  <si>
    <t>Απόχρωση δύο (2) τεμαχίων: 
Η βιβλιοθήκη είναι σε απόχρωση ανθρακί ή σκούρο γκρι και η πόρτα του ερμαρίου είναι σε απόχρωση κερασιά.</t>
  </si>
  <si>
    <r>
      <t xml:space="preserve">Διαστάσεις:  Ύψος x Μήκος x Βάθος 
</t>
    </r>
    <r>
      <rPr>
        <b/>
        <sz val="9"/>
        <color indexed="8"/>
        <rFont val="Calibri"/>
        <family val="2"/>
      </rPr>
      <t xml:space="preserve"> 300cm (ύψος) Χ 450cm (μήκος) x 40cm (βάθος)
Δύναται να προσφερθεί μονοκόμματη βιβλιοθήκη ή σε τεμάχια.</t>
    </r>
  </si>
  <si>
    <t>Αριθμός ραφιών: Επτά (7) συνολικά.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</si>
  <si>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r>
      <t xml:space="preserve">Διαστάσεις:  Ύψος x Μήκος x Βάθος 
</t>
    </r>
    <r>
      <rPr>
        <b/>
        <sz val="9"/>
        <color indexed="8"/>
        <rFont val="Calibri"/>
        <family val="2"/>
      </rPr>
      <t xml:space="preserve"> 200cm (ύψος) x 80cm (μήκος) x 40cm (βάθος)</t>
    </r>
  </si>
  <si>
    <t>Αριθμός ραφιών: Πέντε (5) συνολικά.
Ράφια κινητά, ρυθμιζόμενα καθ' ύψος με τρείς (3) θέσεις ρύθμισης τουλάχιστον ανά ράφι.
Στα εμφανή περιθώρια (σόκορα) υπάρχει συγκολλημένη ταινία PVC πάχους τουλάχιστον 2mm και ακτίνας R3.  Υπάρχουν δύο στηρίγματα ραφιών ανά πλευρά για κάθε ράφι.  Τα στηρίγματα ραφιών είναι ειδικά μεταλλικά εξαρτήματα-πύρους, τα οποία εφαρμόζουν σε κατάλληλης διαμέτρου τρύπες στις εσωτερικές πλευρές των πλαϊνών.  Τα ράφια και η στήριξή τους έχουν αντοχή σε διαρκές φορτίο τουλάχιστον 25kg ανά ράφι.</t>
  </si>
  <si>
    <t>Απόχρωση: ένα (1) τεμάχιο σε κερασιά και ένα (1) τεμάχιο σε εκρού</t>
  </si>
  <si>
    <r>
      <t xml:space="preserve">Συνολικές Διαστάσεις επίπλου:
</t>
    </r>
    <r>
      <rPr>
        <b/>
        <sz val="9"/>
        <color indexed="8"/>
        <rFont val="Calibri"/>
        <family val="2"/>
      </rPr>
      <t xml:space="preserve">200cm (ύψος) x 80cm (μήκος) x 40cm (βάθος) </t>
    </r>
  </si>
  <si>
    <t>Απόχρωση: ένα (1) τεμάχιο σε εκρού</t>
  </si>
  <si>
    <t>Τραπεζάκι σαλονιού</t>
  </si>
  <si>
    <t xml:space="preserve">Αποτελούμενο από: α) επιφάνεια εργασίας, β) πλαϊνά, γ) μετώπη (ποδιά). </t>
  </si>
  <si>
    <r>
      <t xml:space="preserve">Διαστάσεις:
</t>
    </r>
    <r>
      <rPr>
        <b/>
        <sz val="9"/>
        <color indexed="8"/>
        <rFont val="Calibri"/>
        <family val="2"/>
      </rPr>
      <t xml:space="preserve"> 100cm (μήκος) x 50cm (βάθος) x 45cm (απόκλιση ± 10cm) (ύψος)</t>
    </r>
  </si>
  <si>
    <t>Επιφάνεια εργασίας κατασκευασμένη από μοριοσανίδα υψηλής πίεσης, ποιότητας Ε1 (σύμφωνα με το ΕΝ 13986) ή αντίστοιχο πρότυπο, με αμφίπλευρη επένδυση μελαμίνης  πάχους τουλάχιστον 25mm.</t>
  </si>
  <si>
    <t xml:space="preserve">Πλαϊνά του τραπεζιού κατασκευασμένα από μελαμίνη τριών στρώσεων τουλάχιστον 25mm ποιότητας Ε1 (σύμφωνα με το ΕΝ 13986) ή αντίστοιχο πρότυπο. </t>
  </si>
  <si>
    <t xml:space="preserve">Μετώπη από μελαμίνη πάχους τουλάχιστον 18mm. </t>
  </si>
  <si>
    <t>Τραπεζάκι χαμηλό τροχήλατο</t>
  </si>
  <si>
    <t xml:space="preserve">Αποτελούμενο από: α) επιφάνεια εργασίας, β) πλαϊνά, γ) μετώπη (ποδιά), δ) τροχούς. </t>
  </si>
  <si>
    <r>
      <t xml:space="preserve">Διαστάσεις:
</t>
    </r>
    <r>
      <rPr>
        <b/>
        <sz val="9"/>
        <color indexed="8"/>
        <rFont val="Calibri"/>
        <family val="2"/>
      </rPr>
      <t>50cm (μήκος) x 25cm (πλάτος) x 45cm (απόκλιση ± 10cm)(ύψος)</t>
    </r>
  </si>
  <si>
    <t>Το τραπεζάκι φέρεται σε (4) τέσσερις δίδυμους περιστρεφόμενους τροχούς ασφαλείας με δυνατότητα πλήρους περιστροφικής κίνησης, κατασκευασμένους από ανθεκτικό πλαστικό.</t>
  </si>
  <si>
    <t>Τραπέζι</t>
  </si>
  <si>
    <t xml:space="preserve">Αποτελούμενο από: α) επιφάνεια εργασίας, β) πλαϊνά, γ)μετώπη (ποδιά). </t>
  </si>
  <si>
    <r>
      <t xml:space="preserve">Διαστάσεις:
</t>
    </r>
    <r>
      <rPr>
        <b/>
        <sz val="9"/>
        <color indexed="8"/>
        <rFont val="Calibri"/>
        <family val="2"/>
      </rPr>
      <t>100cm (μήκος) x  80cm (πλάτος) x 70cm (ύψος) (απόκλιση ± 5cm)</t>
    </r>
  </si>
  <si>
    <t>ΣΥΡΤΑΡΙΕΡΕΣ</t>
  </si>
  <si>
    <t>Συρταριέρα (τροχήλατη)</t>
  </si>
  <si>
    <t>Περιμετρικό κουτί (πλαϊνά, βάση, καπάκι) με πλάτη, συρτάρια, μετώπες συρταριών, κεντρική κλειδαριά ασφαλείας, τροχούς ασφαλείας, χειρολαβές.</t>
  </si>
  <si>
    <r>
      <t xml:space="preserve">Διαστάσεις:
</t>
    </r>
    <r>
      <rPr>
        <b/>
        <sz val="9"/>
        <color indexed="8"/>
        <rFont val="Calibri"/>
        <family val="2"/>
      </rPr>
      <t>45cm(απόκλιση ± 5cm) x 60cm (απόκλιση ± 5cm) x 60 cm (απόκλιση ± 5cm)</t>
    </r>
  </si>
  <si>
    <t>Τέσσερα (4) συρτάρια εκ των οποίων το ένα (1) είναι μολυβοθήκη από ανθεκτικό πλαστικό.</t>
  </si>
  <si>
    <t>Κάσωμα κατασκευασμένο από μοριοσανίδα Ε1 τριών στρώσεων, αμφίπλευρα επενδυμένη εργοστασιακά μελαμίνη.</t>
  </si>
  <si>
    <t>Ελάχιστο πάχος μελαμίνης 18mm.</t>
  </si>
  <si>
    <t>Θερμοσυγκόλλιση περιθωρίου από ειδικό PVC πάχους τουλάχιστον 2mm και ακτίνας R3 στα εμφανή μέρη της επιφάνειας (στα μη εμφανή τουλάχιστον 0,4mm)</t>
  </si>
  <si>
    <t>Μεταλλικοί οδηγοί κύλισης βιδωμένοι εσωτερικά των πλαϊνών με ευρώβιδα.</t>
  </si>
  <si>
    <t>Ελάχιστη αντοχή συρταριού 30kg (σε οποιαδήποτε θέση ανοίγματος).</t>
  </si>
  <si>
    <t>Συνδεσμολογία κασώματος με μεταλλικά φυράμια και καβίλιες, σε ήδη κατάλληλα προσαρμοσμένες φωλιές.</t>
  </si>
  <si>
    <t>Πλάτη συρταριέρας φινιρισμένη και καλαίσθητη.</t>
  </si>
  <si>
    <t>Μετώπες συρταριών από μοριοσανίδα Ε1 ελάχιστου πάχους 18mm επικαλυμμένη αμφίπλευρα με επίστρωση μελαμίνης.</t>
  </si>
  <si>
    <t>Συρτάρια από ενισχυμένο βιομηχανικό πλαστικό (ABS) ή μελαμίνη πάχους τουλάχιστον 12mm.</t>
  </si>
  <si>
    <t>Κλειδαριά ασφαλείας, με δύο (2) κλειδιά, στη μπροστινή πλευρά της συρταριέρας.</t>
  </si>
  <si>
    <t>Εργονομικά πόμολα-χειρολαβές, δύο (2) σημείων στήριξης ή τύπου χούφτας.</t>
  </si>
  <si>
    <t>Τέσσερις (4) δίδυμοι τροχοί ασφαλείας στη βάση της συρταριέρας προσαρμοσμένοι σε πρεσσαριστές φωλιές &amp; ατσάλινους πύρους δίχως να προεξέχουν.</t>
  </si>
  <si>
    <t>Ελάχιστη αντοχή βάρους 500Ν (50kg) για κάθε τροχό.</t>
  </si>
  <si>
    <t>Απόχρωση: έντεκα (11) τεμάχια σε κερασιά, οκτώ (8) τεμάχια σε εκρού</t>
  </si>
  <si>
    <t>Κάθισμα εργασίας τροχήλατο</t>
  </si>
  <si>
    <t>Αποτελούμενο από έδρα, πλάτη, βάση, βραχίονες, τροχούς.</t>
  </si>
  <si>
    <t>Διαστάσεις:
κατά τη κρίση του προσφέροντα</t>
  </si>
  <si>
    <t>Το κάθισμα διαθέτει ψηλή πλάτη.</t>
  </si>
  <si>
    <t>Κάθισμα ανατομικό, με αντοχή στην καταπόνηση των μπράτσων και της ταπετσαρίας.</t>
  </si>
  <si>
    <t>Εργονομικός σχεδιασμός για ευστάθεια σε εμπρόσθια και πλάγια ανατροπή.</t>
  </si>
  <si>
    <t>Μεταλλικά μέρη βαμμένα ή επινικελωμένα (εμφανή ή επικαλυμμένα με πλαστικό).</t>
  </si>
  <si>
    <t>Σκελετός μεταλλικός, βαμμένος ή επινικελωμένος ή από ενισχυμένο συνθετικό υλικό αντίστοιχης αντοχής.</t>
  </si>
  <si>
    <t>Βάση στήριξης από χυτοπρεσαριστό αλουμίνιο γυαλισμένο, ευσταθής, με αθόρυβη κύλιση, με πέντε (5) ακτίνες διαμέτρου τουλάχιστον 60-65cm και πέντε (5) περιστρεφόμενους διπλούς τροχούς διαμέτρου 65mm.</t>
  </si>
  <si>
    <t>Τροχοί κατασκευασμένοι από πολυαμίδιο υψηλής αντοχής, αποτελούμενοι από μεταλλικούς πύρους υποδοχής.</t>
  </si>
  <si>
    <t>Έδρα και πλάτη κατασκευασμένες από ανθεκτικό πολυπροπυλένιο ή κόντρα πλακέ οξυας πάχους τουλάχιστον 12mm.</t>
  </si>
  <si>
    <t>Σύνδεση έδρας με πεντακτινωτή βάση με αμορτισέρ ρύθμισης ύψους που ενεργοποιείται με τη χρήση μοχλού ο οποίος βρίσκεται κάτω από την έδρα.</t>
  </si>
  <si>
    <t>Σύνδεση έδρας με πλάτη με μεταλλικό φορέα που φέρει μηχανισμό βαρέως τύπου (αμορτισέρ-σύστημα SYNCHRO) με δυνατότητα σταθεροποίησης σε πέντε (5) τουλάχιστον θέσεις.</t>
  </si>
  <si>
    <t>Μηχανισμός έδρας με δυνατότητα κίνησης καθ' ύψος.</t>
  </si>
  <si>
    <t>Μηχανισμός με σύστημα "Anti-panic".</t>
  </si>
  <si>
    <r>
      <t xml:space="preserve">Εξωτερική επένδυση καθίσματος από βραδύκαυστο ύφασμα πυκνής ύφανσης (αντοχή υφάσματος σε τριβή τουλάχιστον 40.000 περιστροφές και τεστ αντοχής σε ακαυστότητα-φως)  </t>
    </r>
    <r>
      <rPr>
        <b/>
        <sz val="9"/>
        <color indexed="8"/>
        <rFont val="Calibri"/>
        <family val="2"/>
      </rPr>
      <t>σε χρώμα μαύρο</t>
    </r>
    <r>
      <rPr>
        <sz val="9"/>
        <color indexed="8"/>
        <rFont val="Calibri"/>
        <family val="2"/>
      </rPr>
      <t>.</t>
    </r>
  </si>
  <si>
    <t>Βραχίονες (μπράτσα) από ημίσκληρο πλαστικό υλικό ή μεταλλικά με πλαστική επικάλυψη, ρυθμιζόμενα καθ' ύψος.</t>
  </si>
  <si>
    <t>Κάθισμα γραφείου διευθυντικό τροχήλατο</t>
  </si>
  <si>
    <t xml:space="preserve">Το πάνω μέρος των μπράτσων έχει δυνατότητα περιστροφής. </t>
  </si>
  <si>
    <t>Η επιφάνεια επαφής των μπρατσών μετακινείται εμπρός και πίσω σε τουλάχιστον πέντε (5) θέσεις.</t>
  </si>
  <si>
    <t>Κάθισμα επισκέπτη</t>
  </si>
  <si>
    <t>Κάθισμα με έδρα, πλάτη, βάση και σχετικά μικρό βάρος.</t>
  </si>
  <si>
    <r>
      <rPr>
        <sz val="9"/>
        <color indexed="8"/>
        <rFont val="Calibri"/>
        <family val="2"/>
      </rPr>
      <t>Διαστάσεις:</t>
    </r>
    <r>
      <rPr>
        <b/>
        <sz val="9"/>
        <color indexed="8"/>
        <rFont val="Calibri"/>
        <family val="2"/>
      </rPr>
      <t xml:space="preserve">
</t>
    </r>
    <r>
      <rPr>
        <sz val="9"/>
        <color indexed="8"/>
        <rFont val="Calibri"/>
        <family val="2"/>
      </rPr>
      <t>κατά τη κρίση του προσφέροντα</t>
    </r>
  </si>
  <si>
    <t>Απαιτείται μικρός χώρος για την αποθήκευσή του.</t>
  </si>
  <si>
    <t>Σκελετός καθίσματος μαύρος μεταλλικός βαμμένος με ηλεκτροστατική βαφή ή επιχρωμιωμένος, οβάλ ή στρογγυλής διατομής.</t>
  </si>
  <si>
    <t xml:space="preserve">Εσωτερική επένδυση έδρας και πλάτης από μαλακή διογκωμένη πολυουρεθάνη. </t>
  </si>
  <si>
    <r>
      <t xml:space="preserve">Επένδυση καθίσματος και πλάτης από ανθεκτικό, άκαυστο ύφασμα, </t>
    </r>
    <r>
      <rPr>
        <b/>
        <sz val="9"/>
        <color indexed="8"/>
        <rFont val="Calibri"/>
        <family val="2"/>
      </rPr>
      <t>σε χρώμα μαύρο</t>
    </r>
    <r>
      <rPr>
        <sz val="9"/>
        <color indexed="8"/>
        <rFont val="Calibri"/>
        <family val="2"/>
      </rPr>
      <t xml:space="preserve">. </t>
    </r>
  </si>
  <si>
    <t xml:space="preserve">Κάλυψη της πίσω επιφάνειας της πλάτης και της κάτω επιφάνειας της έδρας με βιδωτό ανθεκτικό πλαστικό κέλυφος. </t>
  </si>
  <si>
    <t>Δεν διαθέτει βραχίονες (μπράτσα).</t>
  </si>
  <si>
    <t>Σκελετός καθίσματος στηριζόμενος σε τέσσερα (4) πόδια με αντιολισθητικά πέλματα.</t>
  </si>
  <si>
    <t>Κάθισμα συνεργασίας με μπράτσα</t>
  </si>
  <si>
    <t xml:space="preserve">Κάθισμα αποτελούμενο από σκελετό (έδρα-πλάτη), βάση και βραχίονες (μπράτσα). </t>
  </si>
  <si>
    <t>Κάθισμα σταθερό, ανατομικό, με αντοχή στο βάρος.</t>
  </si>
  <si>
    <t>Κάθισμα με αντοχή στη καταπόνηση των μπράτσων και της ταπετσαρίας.</t>
  </si>
  <si>
    <t>Η ελάχιστη αντοχή του συστήματος θα είναι 125Kg</t>
  </si>
  <si>
    <t xml:space="preserve">Το ύψος της έδρας από το δάπεδο είναι περίπου 45εκ. (Γενική απόκλιση +/- 0,05m). </t>
  </si>
  <si>
    <t>Ο σκελετός του καθίσματος θα είναι μεταλλικός βαμμένος με ηλεκτροστατική βαφή ή επιχρωμιωμένος, οβάλ ή στρογγυλής διατομής.</t>
  </si>
  <si>
    <t>Σκελετός καθίσματος στηριζόμενος σε τέσσερα (4) πόδια με αντιολισθητικά πέλματα ή σε σχήμα S.</t>
  </si>
  <si>
    <r>
      <t xml:space="preserve">Εξωτερική επένδυση από </t>
    </r>
    <r>
      <rPr>
        <b/>
        <sz val="9"/>
        <color indexed="8"/>
        <rFont val="Calibri"/>
        <family val="2"/>
      </rPr>
      <t>δερματίνη χρώματος μαύρο</t>
    </r>
    <r>
      <rPr>
        <sz val="9"/>
        <color indexed="8"/>
        <rFont val="Calibri"/>
        <family val="2"/>
      </rPr>
      <t>, υψηλής αντοχής σε μακροχρόνια χρήση και βραδύκαυστη.</t>
    </r>
  </si>
  <si>
    <t xml:space="preserve">Τα μπράτσα αποτελούν προέκταση της βάσης στήριξης και δεν είναι ξεχωριστά. </t>
  </si>
  <si>
    <t>Στο σημείο επαφής των βραχίονων  (μπράτσων) με το χρήστη υπάρχει κάλυμμα από ημίσκληρο πλαστικό υλικό ή μεταλλικά με πλαστική επένδυση με την απαραίτητη αντοχή.</t>
  </si>
  <si>
    <t xml:space="preserve">Ράφι </t>
  </si>
  <si>
    <r>
      <rPr>
        <b/>
        <sz val="9"/>
        <color indexed="8"/>
        <rFont val="Calibri"/>
        <family val="2"/>
      </rPr>
      <t>Διαστάσεις:</t>
    </r>
    <r>
      <rPr>
        <sz val="9"/>
        <color indexed="8"/>
        <rFont val="Calibri"/>
        <family val="2"/>
      </rPr>
      <t xml:space="preserve">
180cm x 40cm</t>
    </r>
  </si>
  <si>
    <t>Διατίθενται βάσεις για να στερεωθούν.</t>
  </si>
  <si>
    <t>Κατασκευασμένα από μοριοσανίδα υψηλής πίεσης, ποιότητας Ε1 (σύμφωνα με το ΕΝ 13986) ή αντίστοιχο πρότυπο, με αμφίπλευρη επένδυση μελαμίνης πάχους τουλάχιστον 25 mm.</t>
  </si>
  <si>
    <r>
      <rPr>
        <b/>
        <sz val="9"/>
        <color indexed="8"/>
        <rFont val="Calibri"/>
        <family val="2"/>
      </rPr>
      <t>Διαστάσεις:</t>
    </r>
    <r>
      <rPr>
        <sz val="9"/>
        <color indexed="8"/>
        <rFont val="Calibri"/>
        <family val="2"/>
      </rPr>
      <t xml:space="preserve">
110cm x 40cm</t>
    </r>
  </si>
  <si>
    <t>Δύναται να είναι μεταλλικό από μεταλλικό πλέγμα ή πλαστικό, χωρητικότητας 25lt, χρώματος μαύρο.</t>
  </si>
  <si>
    <t xml:space="preserve">Κατασκευασμένο από πλαστικό. </t>
  </si>
  <si>
    <t xml:space="preserve">Διαθέτει αντιολισθητικό πέλμα και αντιολισθητική επιφάνεια στήριξης. </t>
  </si>
  <si>
    <t xml:space="preserve">Είναι ανατομικό, ορθοπεδικό και εργονομικό. </t>
  </si>
  <si>
    <t xml:space="preserve">Με δυνατότητα ρύθμισης σε δυο (2) διαφορετικές θέσης ύψους και ρύθμισης κλίσης που «κλειδώνει» στο επιθυμητό κάθε φορά. </t>
  </si>
  <si>
    <t>Κρεμάστρα τοίχου με πέντε (5) άγκιστρα</t>
  </si>
  <si>
    <t xml:space="preserve">Ξύλινη κρεμάστρα τοίχου από άριστης ποιότητας επενδεδυμένο MDF σε απόχρωση κερασιά. </t>
  </si>
  <si>
    <t xml:space="preserve">Διαθέτει τουλάχιστον πέντε (5) άγκιστρα. </t>
  </si>
  <si>
    <t xml:space="preserve">Διαστάσεις:
ύψος 1,85 -1,90μ και διάμετρος βάσης περίπου 40εκ. </t>
  </si>
  <si>
    <t xml:space="preserve">Βάση στήριξης με δοχείο στραγγίσματος νερών στηριζόμενη σε τέσσερα (4) σημεία ή  στρογγυλή.  . </t>
  </si>
  <si>
    <t>Χρωματισμός μεταλλικών μερών μαύρος.</t>
  </si>
  <si>
    <t>Το κυρίως σώμα είναι μεταλλική σωλήνα κυκλικής διατομής (Φ=30 χιλ. πάχους 1,5 χιλ)</t>
  </si>
  <si>
    <t xml:space="preserve">Το μέρος που βρίσκεται η κρεμάστρα του καλόγηρου έχει  δυνατότητα περιστροφής. </t>
  </si>
  <si>
    <t>Η κρεμάστρα έχει τουλάχιστον οκτώ θέσεις.</t>
  </si>
  <si>
    <t>Καναπές διθέσιος</t>
  </si>
  <si>
    <t xml:space="preserve">Αποτελούμενος από έδρα, πλάτη, πόδια και μπράτσα. </t>
  </si>
  <si>
    <r>
      <rPr>
        <b/>
        <sz val="9"/>
        <color indexed="8"/>
        <rFont val="Calibri"/>
        <family val="2"/>
      </rPr>
      <t>Διαστάσεις</t>
    </r>
    <r>
      <rPr>
        <sz val="9"/>
        <color indexed="8"/>
        <rFont val="Calibri"/>
        <family val="2"/>
      </rPr>
      <t xml:space="preserve">:  τουλάχιστον 150cm x 85cm </t>
    </r>
  </si>
  <si>
    <t xml:space="preserve">Εσωτερικός σκελετός από μασίφ ξύλο οξιάς ή πεύκου με δεσίματα από κόντρα πλακέ.  </t>
  </si>
  <si>
    <t>Εδρα και πλάτη καναπέ (εσωτερικά) από πολυουρεθάνη (αφρολέξ) πυκνότητας τουλάχιστον 40kg/m3 επενδυμένη από ύφασμα υψηλής αντοχής σε τριβή και βραδύκαυστο.</t>
  </si>
  <si>
    <t xml:space="preserve">Οι ταπετσαρίες είναι σε σκούρο χρώμα, αποτελούμενες από ύφασμα βραδύκαυστο υψηλής αντοχής. </t>
  </si>
  <si>
    <t>Υπάρχει η δυνατότητα αφαίρεσης του υφάσματος για καθαρισμό.</t>
  </si>
  <si>
    <t>Ο καναπές εδράζεται σε τέσσερα (4) πόδια από μασίφ ξύλο οξιάς λουστραρισμένα σε οποιαδήποτε επιθυμητή απόχρωση</t>
  </si>
  <si>
    <t xml:space="preserve">Η κατασκευή δεν έχει αιχμηρά άκρα σε οποιοδήποτε σημείο της που να μπορούν να προκαλέσουν τραυματισμό ή φθορά στα ρούχα του χρήστη. </t>
  </si>
  <si>
    <t>Ο σκελετός της βάσης του θα είναι μεταλλικός, βαμμένος ή επινικελωμένος ή από ενισχυμένο συνθετικό υλικό κατάλληλο για την προβλεπόμενη χρήση</t>
  </si>
  <si>
    <t>Εσωτερική επένδυση έδρας και πλάτης από αφρώδη υλικά υψηλής πυκνότητας -μαλακή διογκωμένη πολυουρεθάνη (αφρολέξ), μη παραμορφούμενα άκαυστα και μη τοξικά.</t>
  </si>
  <si>
    <t>ΟΙΚΟΝΟΜΙΚΗ ΠΡΟΣΦΟΡΑ</t>
  </si>
  <si>
    <r>
      <rPr>
        <b/>
        <sz val="11"/>
        <color indexed="8"/>
        <rFont val="Calibri"/>
        <family val="2"/>
      </rPr>
      <t>ΓΡΑΦΕΙΟ ΕΡΓΑΣΙΑΣ</t>
    </r>
    <r>
      <rPr>
        <sz val="11"/>
        <color indexed="8"/>
        <rFont val="Calibri"/>
        <family val="2"/>
      </rPr>
      <t xml:space="preserve">
</t>
    </r>
    <r>
      <rPr>
        <u val="single"/>
        <sz val="11"/>
        <color indexed="8"/>
        <rFont val="Calibri"/>
        <family val="2"/>
      </rPr>
      <t>Διαστάσεις</t>
    </r>
    <r>
      <rPr>
        <sz val="11"/>
        <color indexed="8"/>
        <rFont val="Calibri"/>
        <family val="2"/>
      </rPr>
      <t>:  190cm (απόκλιση ± 10cm) x  90cm  (απόκλιση ± 10cm) x 73cm (απόκλιση ± 5cm)</t>
    </r>
  </si>
  <si>
    <r>
      <rPr>
        <b/>
        <sz val="11"/>
        <color indexed="8"/>
        <rFont val="Calibri"/>
        <family val="2"/>
      </rPr>
      <t>ΓΡΑΦΕΙΟ ΕΡΓΑΣΙΑΣ</t>
    </r>
    <r>
      <rPr>
        <sz val="11"/>
        <color indexed="8"/>
        <rFont val="Calibri"/>
        <family val="2"/>
      </rPr>
      <t xml:space="preserve">
</t>
    </r>
    <r>
      <rPr>
        <u val="single"/>
        <sz val="11"/>
        <color indexed="8"/>
        <rFont val="Calibri"/>
        <family val="2"/>
      </rPr>
      <t>Διαστάσεις</t>
    </r>
    <r>
      <rPr>
        <sz val="11"/>
        <color indexed="8"/>
        <rFont val="Calibri"/>
        <family val="2"/>
      </rPr>
      <t>: 140cm x 80cm x 73cm (απόκλιση ± 5cm)</t>
    </r>
  </si>
  <si>
    <r>
      <rPr>
        <b/>
        <sz val="11"/>
        <color indexed="8"/>
        <rFont val="Calibri"/>
        <family val="2"/>
      </rPr>
      <t>ΓΡΑΦΕΙΟ ΕΡΓΑΣΙΑΣ</t>
    </r>
    <r>
      <rPr>
        <sz val="11"/>
        <color indexed="8"/>
        <rFont val="Calibri"/>
        <family val="2"/>
      </rPr>
      <t xml:space="preserve">
</t>
    </r>
    <r>
      <rPr>
        <u val="single"/>
        <sz val="11"/>
        <color indexed="8"/>
        <rFont val="Calibri"/>
        <family val="2"/>
      </rPr>
      <t>Διαστάσεις</t>
    </r>
    <r>
      <rPr>
        <sz val="11"/>
        <color indexed="8"/>
        <rFont val="Calibri"/>
        <family val="2"/>
      </rPr>
      <t xml:space="preserve">: 160cm x 80cm x 73cm  (απόκλιση ± 5cm) </t>
    </r>
  </si>
  <si>
    <r>
      <rPr>
        <b/>
        <sz val="11"/>
        <color indexed="8"/>
        <rFont val="Calibri"/>
        <family val="2"/>
      </rPr>
      <t>ΓΡΑΦΕΙΟ ΕΡΓΑΣΙΑΣ</t>
    </r>
    <r>
      <rPr>
        <sz val="11"/>
        <color indexed="8"/>
        <rFont val="Calibri"/>
        <family val="2"/>
      </rPr>
      <t xml:space="preserve">
</t>
    </r>
    <r>
      <rPr>
        <u val="single"/>
        <sz val="11"/>
        <color indexed="8"/>
        <rFont val="Calibri"/>
        <family val="2"/>
      </rPr>
      <t>Διαστάσεις</t>
    </r>
    <r>
      <rPr>
        <sz val="11"/>
        <color indexed="8"/>
        <rFont val="Calibri"/>
        <family val="2"/>
      </rPr>
      <t>: 120cm x 80cm x  73cm (απόκλιση ± 5cm)</t>
    </r>
  </si>
  <si>
    <r>
      <rPr>
        <b/>
        <sz val="11"/>
        <color indexed="8"/>
        <rFont val="Calibri"/>
        <family val="2"/>
      </rPr>
      <t>ΓΡΑΦΕΙΟ ΕΡΓΑΣΙΑΣ με μεταλλικά πόδια</t>
    </r>
    <r>
      <rPr>
        <sz val="11"/>
        <color indexed="8"/>
        <rFont val="Calibri"/>
        <family val="2"/>
      </rPr>
      <t xml:space="preserve">
</t>
    </r>
    <r>
      <rPr>
        <u val="single"/>
        <sz val="11"/>
        <color indexed="8"/>
        <rFont val="Calibri"/>
        <family val="2"/>
      </rPr>
      <t>Διαστάσεις</t>
    </r>
    <r>
      <rPr>
        <sz val="11"/>
        <color indexed="8"/>
        <rFont val="Calibri"/>
        <family val="2"/>
      </rPr>
      <t>: 140cm x 80cm x 73cm (απόκλιση ± 5cm)</t>
    </r>
  </si>
  <si>
    <r>
      <rPr>
        <b/>
        <sz val="11"/>
        <color indexed="8"/>
        <rFont val="Calibri"/>
        <family val="2"/>
      </rPr>
      <t>ΓΡΑΦΕΙΟ ΕΡΓΑΣΙΑΣ με μεταλλικά πόδια</t>
    </r>
    <r>
      <rPr>
        <sz val="11"/>
        <color indexed="8"/>
        <rFont val="Calibri"/>
        <family val="2"/>
      </rPr>
      <t xml:space="preserve">
</t>
    </r>
    <r>
      <rPr>
        <u val="single"/>
        <sz val="11"/>
        <color indexed="8"/>
        <rFont val="Calibri"/>
        <family val="2"/>
      </rPr>
      <t>Διαστάσεις</t>
    </r>
    <r>
      <rPr>
        <sz val="11"/>
        <color indexed="8"/>
        <rFont val="Calibri"/>
        <family val="2"/>
      </rPr>
      <t>: 100cm x 80cm x 73cm (απόκλιση ± 5cm)</t>
    </r>
  </si>
  <si>
    <r>
      <rPr>
        <b/>
        <sz val="11"/>
        <color indexed="8"/>
        <rFont val="Calibri"/>
        <family val="2"/>
      </rPr>
      <t>ΓΡΑΦΕΙΟ ΕΡΓΑΣΙΑΣ</t>
    </r>
    <r>
      <rPr>
        <sz val="11"/>
        <color indexed="8"/>
        <rFont val="Calibri"/>
        <family val="2"/>
      </rPr>
      <t xml:space="preserve">
</t>
    </r>
    <r>
      <rPr>
        <u val="single"/>
        <sz val="11"/>
        <color indexed="8"/>
        <rFont val="Calibri"/>
        <family val="2"/>
      </rPr>
      <t>Διαστάσεις</t>
    </r>
    <r>
      <rPr>
        <sz val="11"/>
        <color indexed="8"/>
        <rFont val="Calibri"/>
        <family val="2"/>
      </rPr>
      <t xml:space="preserve">: 160cm x 80cm x 73cm  (απόκλιση ± 5cm) 
</t>
    </r>
  </si>
  <si>
    <r>
      <rPr>
        <b/>
        <sz val="11"/>
        <color indexed="8"/>
        <rFont val="Calibri"/>
        <family val="2"/>
      </rPr>
      <t>ΝΤΟΥΛΑΠΑ ΔΙΦΥΛΛΗ</t>
    </r>
    <r>
      <rPr>
        <sz val="11"/>
        <color indexed="8"/>
        <rFont val="Calibri"/>
        <family val="2"/>
      </rPr>
      <t xml:space="preserve">
</t>
    </r>
    <r>
      <rPr>
        <u val="single"/>
        <sz val="11"/>
        <color indexed="8"/>
        <rFont val="Calibri"/>
        <family val="2"/>
      </rPr>
      <t>Διαστάσεις</t>
    </r>
    <r>
      <rPr>
        <sz val="11"/>
        <color indexed="8"/>
        <rFont val="Calibri"/>
        <family val="2"/>
      </rPr>
      <t xml:space="preserve">:  200cm (ύψο)ς x  300cm (μήκος) x 38cm (απόκλιση ± 5cm) (βάθος)
</t>
    </r>
    <r>
      <rPr>
        <u val="single"/>
        <sz val="11"/>
        <color indexed="8"/>
        <rFont val="Calibri"/>
        <family val="2"/>
      </rPr>
      <t>Ράφια</t>
    </r>
    <r>
      <rPr>
        <sz val="11"/>
        <color indexed="8"/>
        <rFont val="Calibri"/>
        <family val="2"/>
      </rPr>
      <t xml:space="preserve">: 5 </t>
    </r>
  </si>
  <si>
    <r>
      <rPr>
        <b/>
        <sz val="11"/>
        <color indexed="8"/>
        <rFont val="Calibri"/>
        <family val="2"/>
      </rPr>
      <t>ΝΤΟΥΛΑΠΑ</t>
    </r>
    <r>
      <rPr>
        <sz val="11"/>
        <color indexed="8"/>
        <rFont val="Calibri"/>
        <family val="2"/>
      </rPr>
      <t xml:space="preserve">  
</t>
    </r>
    <r>
      <rPr>
        <u val="single"/>
        <sz val="11"/>
        <color indexed="8"/>
        <rFont val="Calibri"/>
        <family val="2"/>
      </rPr>
      <t>Διαστάσεις</t>
    </r>
    <r>
      <rPr>
        <sz val="11"/>
        <color indexed="8"/>
        <rFont val="Calibri"/>
        <family val="2"/>
      </rPr>
      <t xml:space="preserve">:  100cm (ύψος) x 100cm (μήκος) x 40cm (απόκλιση ± 5cm)(βάθος)  
</t>
    </r>
    <r>
      <rPr>
        <u val="single"/>
        <sz val="11"/>
        <color indexed="8"/>
        <rFont val="Calibri"/>
        <family val="2"/>
      </rPr>
      <t>Ράφια</t>
    </r>
    <r>
      <rPr>
        <sz val="11"/>
        <color indexed="8"/>
        <rFont val="Calibri"/>
        <family val="2"/>
      </rPr>
      <t>: όσα μπορούν να υπάρχουν στη συγκεκριμένη κατασκευή λάμβάνοντας υπόψη ότι το ύψος μεταξύ των ραφιών θα κυμαίνεται μεταξύ 35-38cm</t>
    </r>
  </si>
  <si>
    <r>
      <rPr>
        <b/>
        <sz val="11"/>
        <color indexed="8"/>
        <rFont val="Calibri"/>
        <family val="2"/>
      </rPr>
      <t xml:space="preserve">ΝΤΟΥΛΑΠΑ 
</t>
    </r>
    <r>
      <rPr>
        <u val="single"/>
        <sz val="11"/>
        <color indexed="8"/>
        <rFont val="Calibri"/>
        <family val="2"/>
      </rPr>
      <t>Διαστάσεις</t>
    </r>
    <r>
      <rPr>
        <b/>
        <sz val="11"/>
        <color indexed="8"/>
        <rFont val="Calibri"/>
        <family val="2"/>
      </rPr>
      <t xml:space="preserve">: </t>
    </r>
    <r>
      <rPr>
        <sz val="11"/>
        <color indexed="8"/>
        <rFont val="Calibri"/>
        <family val="2"/>
      </rPr>
      <t xml:space="preserve">270cm (ύψος) x 90cm (μήκος)  x 38cm (απόκλιση ± 5cm)(βάθος)
</t>
    </r>
    <r>
      <rPr>
        <u val="single"/>
        <sz val="11"/>
        <color indexed="8"/>
        <rFont val="Calibri"/>
        <family val="2"/>
      </rPr>
      <t>Ράφια</t>
    </r>
    <r>
      <rPr>
        <sz val="11"/>
        <color indexed="8"/>
        <rFont val="Calibri"/>
        <family val="2"/>
      </rPr>
      <t>: όσα μπορούν να υπάρχουν στη συγκεκριμένη κατασκευή λάμβάνοντας υπόψη ότι το ύψος μεταξύ των ραφιών θα κυμαίνεται μεταξύ 35-38cm</t>
    </r>
  </si>
  <si>
    <r>
      <rPr>
        <b/>
        <sz val="11"/>
        <color indexed="8"/>
        <rFont val="Calibri"/>
        <family val="2"/>
      </rPr>
      <t>ΝΤΟΥΛΑΠΑ</t>
    </r>
    <r>
      <rPr>
        <sz val="11"/>
        <color indexed="8"/>
        <rFont val="Calibri"/>
        <family val="2"/>
      </rPr>
      <t xml:space="preserve">
</t>
    </r>
    <r>
      <rPr>
        <u val="single"/>
        <sz val="11"/>
        <color indexed="8"/>
        <rFont val="Calibri"/>
        <family val="2"/>
      </rPr>
      <t>Διαστάσεις</t>
    </r>
    <r>
      <rPr>
        <sz val="11"/>
        <color indexed="8"/>
        <rFont val="Calibri"/>
        <family val="2"/>
      </rPr>
      <t xml:space="preserve">  :220cm (ύψος) x 220cm (μήκος) x 45cm (βάθος) 
</t>
    </r>
    <r>
      <rPr>
        <u val="single"/>
        <sz val="11"/>
        <color indexed="8"/>
        <rFont val="Calibri"/>
        <family val="2"/>
      </rPr>
      <t>Ράφια ανά δίφυλλο</t>
    </r>
    <r>
      <rPr>
        <sz val="11"/>
        <color indexed="8"/>
        <rFont val="Calibri"/>
        <family val="2"/>
      </rPr>
      <t>: 4  (35cm βάθος ραφιού και 3-4cm πάχος ραφιού)</t>
    </r>
  </si>
  <si>
    <r>
      <rPr>
        <b/>
        <sz val="11"/>
        <color indexed="8"/>
        <rFont val="Calibri"/>
        <family val="2"/>
      </rPr>
      <t xml:space="preserve">ΕΡΜΑΡΙΟ-ΝΤΟΥΛΑΠΙ </t>
    </r>
    <r>
      <rPr>
        <sz val="11"/>
        <color indexed="8"/>
        <rFont val="Calibri"/>
        <family val="2"/>
      </rPr>
      <t xml:space="preserve">
</t>
    </r>
    <r>
      <rPr>
        <u val="single"/>
        <sz val="11"/>
        <color indexed="8"/>
        <rFont val="Calibri"/>
        <family val="2"/>
      </rPr>
      <t>Διαστάσεις</t>
    </r>
    <r>
      <rPr>
        <sz val="11"/>
        <color indexed="8"/>
        <rFont val="Calibri"/>
        <family val="2"/>
      </rPr>
      <t xml:space="preserve">: 80cm (απόκλιση ± 5cm) (ύψος) x 85cm (απόκλιση ± 5cm) (μήκος) x 50cm (απόκλιση ± 10cm) (βάθος)  </t>
    </r>
  </si>
  <si>
    <r>
      <rPr>
        <b/>
        <sz val="11"/>
        <color indexed="8"/>
        <rFont val="Calibri"/>
        <family val="2"/>
      </rPr>
      <t>ΝΤΟΥΛΑΠΑ ΔΙΦΥΛΛΗ (Βιβλιοθήκη κλειστή σε όλο το ύψος της)</t>
    </r>
    <r>
      <rPr>
        <sz val="11"/>
        <color indexed="8"/>
        <rFont val="Calibri"/>
        <family val="2"/>
      </rPr>
      <t xml:space="preserve">
</t>
    </r>
    <r>
      <rPr>
        <u val="single"/>
        <sz val="11"/>
        <color indexed="8"/>
        <rFont val="Calibri"/>
        <family val="2"/>
      </rPr>
      <t>Διαστάσεις</t>
    </r>
    <r>
      <rPr>
        <sz val="11"/>
        <color indexed="8"/>
        <rFont val="Calibri"/>
        <family val="2"/>
      </rPr>
      <t xml:space="preserve">: 200cm (ύψος) x 120cm (μήκος) x 45cm (βάθος)
</t>
    </r>
    <r>
      <rPr>
        <u val="single"/>
        <sz val="11"/>
        <color indexed="8"/>
        <rFont val="Calibri"/>
        <family val="2"/>
      </rPr>
      <t>Ράφια</t>
    </r>
    <r>
      <rPr>
        <sz val="11"/>
        <color indexed="8"/>
        <rFont val="Calibri"/>
        <family val="2"/>
      </rPr>
      <t xml:space="preserve">: 5 </t>
    </r>
  </si>
  <si>
    <r>
      <rPr>
        <b/>
        <sz val="11"/>
        <color indexed="8"/>
        <rFont val="Calibri"/>
        <family val="2"/>
      </rPr>
      <t>ΝΤΟΥΛΑΠΑ</t>
    </r>
    <r>
      <rPr>
        <sz val="11"/>
        <color indexed="8"/>
        <rFont val="Calibri"/>
        <family val="2"/>
      </rPr>
      <t xml:space="preserve">
</t>
    </r>
    <r>
      <rPr>
        <u val="single"/>
        <sz val="11"/>
        <color indexed="8"/>
        <rFont val="Calibri"/>
        <family val="2"/>
      </rPr>
      <t>Διαστάσεις:</t>
    </r>
    <r>
      <rPr>
        <sz val="11"/>
        <color indexed="8"/>
        <rFont val="Calibri"/>
        <family val="2"/>
      </rPr>
      <t xml:space="preserve">  200cm (ύψος) x 165cm (μήκος) x 50cm (βάθος)
</t>
    </r>
    <r>
      <rPr>
        <u val="single"/>
        <sz val="11"/>
        <color indexed="8"/>
        <rFont val="Calibri"/>
        <family val="2"/>
      </rPr>
      <t>Ράφια</t>
    </r>
    <r>
      <rPr>
        <sz val="11"/>
        <color indexed="8"/>
        <rFont val="Calibri"/>
        <family val="2"/>
      </rPr>
      <t>: 5</t>
    </r>
  </si>
  <si>
    <r>
      <rPr>
        <b/>
        <sz val="11"/>
        <color indexed="8"/>
        <rFont val="Calibri"/>
        <family val="2"/>
      </rPr>
      <t xml:space="preserve">ΝΤΟΥΛΑΠΑ
</t>
    </r>
    <r>
      <rPr>
        <u val="single"/>
        <sz val="11"/>
        <color indexed="8"/>
        <rFont val="Calibri"/>
        <family val="2"/>
      </rPr>
      <t>Διαστάσεις</t>
    </r>
    <r>
      <rPr>
        <b/>
        <sz val="11"/>
        <color indexed="8"/>
        <rFont val="Calibri"/>
        <family val="2"/>
      </rPr>
      <t xml:space="preserve">:  </t>
    </r>
    <r>
      <rPr>
        <sz val="11"/>
        <color indexed="8"/>
        <rFont val="Calibri"/>
        <family val="2"/>
      </rPr>
      <t xml:space="preserve">200cm (ύψος) x 80cm (μήκος) x </t>
    </r>
    <r>
      <rPr>
        <sz val="11"/>
        <color indexed="8"/>
        <rFont val="Calibri"/>
        <family val="2"/>
      </rPr>
      <t xml:space="preserve">40cm (βάθος)
</t>
    </r>
    <r>
      <rPr>
        <u val="single"/>
        <sz val="11"/>
        <color indexed="8"/>
        <rFont val="Calibri"/>
        <family val="2"/>
      </rPr>
      <t>Ράφια</t>
    </r>
    <r>
      <rPr>
        <sz val="11"/>
        <color indexed="8"/>
        <rFont val="Calibri"/>
        <family val="2"/>
      </rPr>
      <t>: 5</t>
    </r>
  </si>
  <si>
    <r>
      <rPr>
        <b/>
        <sz val="11"/>
        <color indexed="8"/>
        <rFont val="Calibri"/>
        <family val="2"/>
      </rPr>
      <t>ΒΙΒΛΙΟΘΗΚΗ (ανοιχτή)</t>
    </r>
    <r>
      <rPr>
        <sz val="11"/>
        <color indexed="8"/>
        <rFont val="Calibri"/>
        <family val="2"/>
      </rPr>
      <t xml:space="preserve">
</t>
    </r>
    <r>
      <rPr>
        <u val="single"/>
        <sz val="11"/>
        <color indexed="8"/>
        <rFont val="Calibri"/>
        <family val="2"/>
      </rPr>
      <t>Διαστάσεις</t>
    </r>
    <r>
      <rPr>
        <sz val="11"/>
        <color indexed="8"/>
        <rFont val="Calibri"/>
        <family val="2"/>
      </rPr>
      <t xml:space="preserve">: 200cm (ύψος) x 120cm (μήκος) x 45cm (βάθος)
</t>
    </r>
    <r>
      <rPr>
        <u val="single"/>
        <sz val="11"/>
        <color indexed="8"/>
        <rFont val="Calibri"/>
        <family val="2"/>
      </rPr>
      <t>Ράφια</t>
    </r>
    <r>
      <rPr>
        <sz val="11"/>
        <color indexed="8"/>
        <rFont val="Calibri"/>
        <family val="2"/>
      </rPr>
      <t xml:space="preserve">:  7 συνολικά ράφια (στα 4 ράφια το μεταξύ τους ύψος θα κυμαίνεται μεταξύ 35-38cm, στα υπόλοιπα ράφια θα είναι μικρότερο) </t>
    </r>
  </si>
  <si>
    <r>
      <rPr>
        <b/>
        <sz val="11"/>
        <color indexed="8"/>
        <rFont val="Calibri"/>
        <family val="2"/>
      </rPr>
      <t xml:space="preserve">ΒΙΒΛΙΟΘΗΚΗ (ανοιχτή με ντουλάπι) </t>
    </r>
    <r>
      <rPr>
        <sz val="11"/>
        <color indexed="8"/>
        <rFont val="Calibri"/>
        <family val="2"/>
      </rPr>
      <t xml:space="preserve">
</t>
    </r>
    <r>
      <rPr>
        <u val="single"/>
        <sz val="11"/>
        <color indexed="8"/>
        <rFont val="Calibri"/>
        <family val="2"/>
      </rPr>
      <t>Διαστάσεις</t>
    </r>
    <r>
      <rPr>
        <sz val="11"/>
        <color indexed="8"/>
        <rFont val="Calibri"/>
        <family val="2"/>
      </rPr>
      <t>:  205cm (απόκλιση ± 5cm) ύψος x 94cm  (απόκλιση ± 5cm) μήκος x 34-35cm  (απόκλιση ± 5cm) (βάθος)</t>
    </r>
  </si>
  <si>
    <r>
      <rPr>
        <b/>
        <sz val="11"/>
        <color indexed="8"/>
        <rFont val="Calibri"/>
        <family val="2"/>
      </rPr>
      <t>ΒΙΒΛΙΟΘΗΚΗ (ανοιχτή)</t>
    </r>
    <r>
      <rPr>
        <sz val="11"/>
        <color indexed="8"/>
        <rFont val="Calibri"/>
        <family val="2"/>
      </rPr>
      <t xml:space="preserve">
</t>
    </r>
    <r>
      <rPr>
        <u val="single"/>
        <sz val="11"/>
        <color indexed="8"/>
        <rFont val="Calibri"/>
        <family val="2"/>
      </rPr>
      <t>Διαστάσεις</t>
    </r>
    <r>
      <rPr>
        <sz val="11"/>
        <color indexed="8"/>
        <rFont val="Calibri"/>
        <family val="2"/>
      </rPr>
      <t xml:space="preserve">:  120cm (ύψος) x  80cm (μήκος)  x  40cm (βάθος)
</t>
    </r>
    <r>
      <rPr>
        <u val="single"/>
        <sz val="11"/>
        <color indexed="8"/>
        <rFont val="Calibri"/>
        <family val="2"/>
      </rPr>
      <t>Ράφια</t>
    </r>
    <r>
      <rPr>
        <sz val="11"/>
        <color indexed="8"/>
        <rFont val="Calibri"/>
        <family val="2"/>
      </rPr>
      <t>: με 3 ράφια συνολικά</t>
    </r>
  </si>
  <si>
    <r>
      <rPr>
        <b/>
        <sz val="11"/>
        <color indexed="8"/>
        <rFont val="Calibri"/>
        <family val="2"/>
      </rPr>
      <t>ΒΙΒΛΙΟΘΗΚΗ (ραφιέρα-ερμάριο)</t>
    </r>
    <r>
      <rPr>
        <sz val="11"/>
        <color indexed="8"/>
        <rFont val="Calibri"/>
        <family val="2"/>
      </rPr>
      <t xml:space="preserve">
</t>
    </r>
    <r>
      <rPr>
        <u val="single"/>
        <sz val="11"/>
        <color indexed="8"/>
        <rFont val="Calibri"/>
        <family val="2"/>
      </rPr>
      <t>Διαστάσεις</t>
    </r>
    <r>
      <rPr>
        <sz val="11"/>
        <color indexed="8"/>
        <rFont val="Calibri"/>
        <family val="2"/>
      </rPr>
      <t xml:space="preserve">:  200cm (ύψος) x 80cm (μήκος) x  40cm (βάθος), 
</t>
    </r>
    <r>
      <rPr>
        <u val="single"/>
        <sz val="11"/>
        <color indexed="8"/>
        <rFont val="Calibri"/>
        <family val="2"/>
      </rPr>
      <t>Ράφια</t>
    </r>
    <r>
      <rPr>
        <sz val="11"/>
        <color indexed="8"/>
        <rFont val="Calibri"/>
        <family val="2"/>
      </rPr>
      <t xml:space="preserve">: με 5  ράφια  συνολικά
</t>
    </r>
    <r>
      <rPr>
        <u val="single"/>
        <sz val="11"/>
        <color indexed="8"/>
        <rFont val="Calibri"/>
        <family val="2"/>
      </rPr>
      <t>Απόχρωση:</t>
    </r>
    <r>
      <rPr>
        <sz val="11"/>
        <color indexed="8"/>
        <rFont val="Calibri"/>
        <family val="2"/>
      </rPr>
      <t xml:space="preserve"> Η βιβλιοθήκη θα είναι απόχρωση ανθρακί ή σκούρο γκρι και η πόρτα του κάτω ντουλαπιού θα είναι σε απόχρωση κερασιά</t>
    </r>
  </si>
  <si>
    <r>
      <rPr>
        <b/>
        <sz val="11"/>
        <color indexed="8"/>
        <rFont val="Calibri"/>
        <family val="2"/>
      </rPr>
      <t>ΒΙΒΛΙΟΘΗΚΗ (ανοιχτή)</t>
    </r>
    <r>
      <rPr>
        <sz val="11"/>
        <color indexed="8"/>
        <rFont val="Calibri"/>
        <family val="2"/>
      </rPr>
      <t xml:space="preserve">
</t>
    </r>
    <r>
      <rPr>
        <u val="single"/>
        <sz val="11"/>
        <color indexed="8"/>
        <rFont val="Calibri"/>
        <family val="2"/>
      </rPr>
      <t>Διαστάσει</t>
    </r>
    <r>
      <rPr>
        <sz val="11"/>
        <color indexed="8"/>
        <rFont val="Calibri"/>
        <family val="2"/>
      </rPr>
      <t>ς:   300cm (ύψος) Χ 450cm (μήκος) x 40</t>
    </r>
    <r>
      <rPr>
        <sz val="11"/>
        <rFont val="Calibri"/>
        <family val="2"/>
      </rPr>
      <t>cm (βάθος)</t>
    </r>
    <r>
      <rPr>
        <sz val="11"/>
        <color indexed="8"/>
        <rFont val="Calibri"/>
        <family val="2"/>
      </rPr>
      <t xml:space="preserve">
</t>
    </r>
    <r>
      <rPr>
        <u val="single"/>
        <sz val="11"/>
        <color indexed="8"/>
        <rFont val="Calibri"/>
        <family val="2"/>
      </rPr>
      <t>Ράφια</t>
    </r>
    <r>
      <rPr>
        <sz val="11"/>
        <color indexed="8"/>
        <rFont val="Calibri"/>
        <family val="2"/>
      </rPr>
      <t xml:space="preserve">: με 7  ράφια συνολικά
</t>
    </r>
    <r>
      <rPr>
        <u val="single"/>
        <sz val="11"/>
        <color indexed="8"/>
        <rFont val="Calibri"/>
        <family val="2"/>
      </rPr>
      <t>Υποσημείωση</t>
    </r>
    <r>
      <rPr>
        <sz val="11"/>
        <color indexed="8"/>
        <rFont val="Calibri"/>
        <family val="2"/>
      </rPr>
      <t>: Δύναται να γίνει προσφορά για  μονοκόμματη βιβλιοθήκη ή σε τεμάχια</t>
    </r>
  </si>
  <si>
    <r>
      <rPr>
        <b/>
        <sz val="11"/>
        <color indexed="8"/>
        <rFont val="Calibri"/>
        <family val="2"/>
      </rPr>
      <t xml:space="preserve">ΒΙΒΛΙΟΘΗΚΗ (ανοιχτή) </t>
    </r>
    <r>
      <rPr>
        <sz val="11"/>
        <color indexed="8"/>
        <rFont val="Calibri"/>
        <family val="2"/>
      </rPr>
      <t xml:space="preserve">
</t>
    </r>
    <r>
      <rPr>
        <u val="single"/>
        <sz val="11"/>
        <color indexed="8"/>
        <rFont val="Calibri"/>
        <family val="2"/>
      </rPr>
      <t>Διαστάσεις</t>
    </r>
    <r>
      <rPr>
        <sz val="11"/>
        <color indexed="8"/>
        <rFont val="Calibri"/>
        <family val="2"/>
      </rPr>
      <t xml:space="preserve">: 200cm (ύψος) x 80cm (μήκος) x 40cm (βάθος)
</t>
    </r>
    <r>
      <rPr>
        <u val="single"/>
        <sz val="11"/>
        <color indexed="8"/>
        <rFont val="Calibri"/>
        <family val="2"/>
      </rPr>
      <t>Ράφια</t>
    </r>
    <r>
      <rPr>
        <sz val="11"/>
        <color indexed="8"/>
        <rFont val="Calibri"/>
        <family val="2"/>
      </rPr>
      <t>: με 5  ράφια συνολικά</t>
    </r>
  </si>
  <si>
    <r>
      <rPr>
        <b/>
        <sz val="11"/>
        <color indexed="8"/>
        <rFont val="Calibri"/>
        <family val="2"/>
      </rPr>
      <t>ΒΙΒΛΙΟΘΗΚΗ  (ραφιέρα - ερμάριο)</t>
    </r>
    <r>
      <rPr>
        <sz val="11"/>
        <color indexed="8"/>
        <rFont val="Calibri"/>
        <family val="2"/>
      </rPr>
      <t xml:space="preserve">
</t>
    </r>
    <r>
      <rPr>
        <u val="single"/>
        <sz val="11"/>
        <color indexed="8"/>
        <rFont val="Calibri"/>
        <family val="2"/>
      </rPr>
      <t>Συνολικής Διάστασης</t>
    </r>
    <r>
      <rPr>
        <sz val="11"/>
        <color indexed="8"/>
        <rFont val="Calibri"/>
        <family val="2"/>
      </rPr>
      <t xml:space="preserve"> : 200cm (ύψος) x 80cm (μήκος) x 40cm (βάθος) 
</t>
    </r>
    <r>
      <rPr>
        <u val="single"/>
        <sz val="11"/>
        <color indexed="8"/>
        <rFont val="Calibri"/>
        <family val="2"/>
      </rPr>
      <t>Ράφια</t>
    </r>
    <r>
      <rPr>
        <sz val="11"/>
        <color indexed="8"/>
        <rFont val="Calibri"/>
        <family val="2"/>
      </rPr>
      <t xml:space="preserve">:  με 5 ράφια συνολικά </t>
    </r>
  </si>
  <si>
    <r>
      <rPr>
        <b/>
        <sz val="11"/>
        <color indexed="8"/>
        <rFont val="Calibri"/>
        <family val="2"/>
      </rPr>
      <t>Τραπεζάκι σαλονιού</t>
    </r>
    <r>
      <rPr>
        <sz val="11"/>
        <color indexed="8"/>
        <rFont val="Calibri"/>
        <family val="2"/>
      </rPr>
      <t xml:space="preserve">
</t>
    </r>
    <r>
      <rPr>
        <u val="single"/>
        <sz val="11"/>
        <color indexed="8"/>
        <rFont val="Calibri"/>
        <family val="2"/>
      </rPr>
      <t>Διαστάσεις</t>
    </r>
    <r>
      <rPr>
        <sz val="11"/>
        <color indexed="8"/>
        <rFont val="Calibri"/>
        <family val="2"/>
      </rPr>
      <t>: 100cm (μήκος) x 50cm (βάθος) x 45cm (απόκλιση ± 10cm) (ύψος)</t>
    </r>
  </si>
  <si>
    <r>
      <rPr>
        <b/>
        <sz val="11"/>
        <color indexed="8"/>
        <rFont val="Calibri"/>
        <family val="2"/>
      </rPr>
      <t>Τραπεζάκι xαμηλό τροχήλατο</t>
    </r>
    <r>
      <rPr>
        <sz val="11"/>
        <color indexed="8"/>
        <rFont val="Calibri"/>
        <family val="2"/>
      </rPr>
      <t xml:space="preserve">
</t>
    </r>
    <r>
      <rPr>
        <u val="single"/>
        <sz val="11"/>
        <color indexed="8"/>
        <rFont val="Calibri"/>
        <family val="2"/>
      </rPr>
      <t>Διαστάσεις</t>
    </r>
    <r>
      <rPr>
        <sz val="11"/>
        <color indexed="8"/>
        <rFont val="Calibri"/>
        <family val="2"/>
      </rPr>
      <t>:  50cm (μήκος) x 25cm (πλάτος) x 45cm (απόκλιση ± 10cm)(ύψος)</t>
    </r>
  </si>
  <si>
    <r>
      <rPr>
        <b/>
        <sz val="11"/>
        <color indexed="8"/>
        <rFont val="Calibri"/>
        <family val="2"/>
      </rPr>
      <t xml:space="preserve">Τραπέζι 
</t>
    </r>
    <r>
      <rPr>
        <u val="single"/>
        <sz val="11"/>
        <color indexed="8"/>
        <rFont val="Calibri"/>
        <family val="2"/>
      </rPr>
      <t>Διαστάσεις</t>
    </r>
    <r>
      <rPr>
        <b/>
        <sz val="11"/>
        <color indexed="8"/>
        <rFont val="Calibri"/>
        <family val="2"/>
      </rPr>
      <t xml:space="preserve">:  </t>
    </r>
    <r>
      <rPr>
        <sz val="11"/>
        <color indexed="8"/>
        <rFont val="Calibri"/>
        <family val="2"/>
      </rPr>
      <t>100cm</t>
    </r>
    <r>
      <rPr>
        <b/>
        <sz val="11"/>
        <color indexed="8"/>
        <rFont val="Calibri"/>
        <family val="2"/>
      </rPr>
      <t xml:space="preserve"> (</t>
    </r>
    <r>
      <rPr>
        <sz val="11"/>
        <color indexed="8"/>
        <rFont val="Calibri"/>
        <family val="2"/>
      </rPr>
      <t>μήκος) x  80cm (πλάτος) x 70cm (απόκλιση ± 5cm)(ύψος)</t>
    </r>
  </si>
  <si>
    <r>
      <rPr>
        <b/>
        <sz val="11"/>
        <color indexed="8"/>
        <rFont val="Calibri"/>
        <family val="2"/>
      </rPr>
      <t xml:space="preserve">ΣΥΡΤΑΡΙΕΡΑ (τροχήλατη)
</t>
    </r>
    <r>
      <rPr>
        <u val="single"/>
        <sz val="11"/>
        <color indexed="8"/>
        <rFont val="Calibri"/>
        <family val="2"/>
      </rPr>
      <t>Διαστάσεις</t>
    </r>
    <r>
      <rPr>
        <sz val="11"/>
        <color indexed="8"/>
        <rFont val="Calibri"/>
        <family val="2"/>
      </rPr>
      <t xml:space="preserve">: 45cm(απόκλιση ± 5cm) x 60cm (απόκλιση ± 5cm) x 60 cm (απόκλιση ± 5cm)
</t>
    </r>
    <r>
      <rPr>
        <u val="single"/>
        <sz val="11"/>
        <color indexed="8"/>
        <rFont val="Calibri"/>
        <family val="2"/>
      </rPr>
      <t>Αριθμός συρταριών</t>
    </r>
    <r>
      <rPr>
        <sz val="11"/>
        <color indexed="8"/>
        <rFont val="Calibri"/>
        <family val="2"/>
      </rPr>
      <t xml:space="preserve">: 4 </t>
    </r>
  </si>
  <si>
    <r>
      <rPr>
        <b/>
        <sz val="11"/>
        <color indexed="8"/>
        <rFont val="Calibri"/>
        <family val="2"/>
      </rPr>
      <t>ΡΑΦΙ  (με τις βάσεις για να στερεωθούν)</t>
    </r>
    <r>
      <rPr>
        <sz val="11"/>
        <color indexed="8"/>
        <rFont val="Calibri"/>
        <family val="2"/>
      </rPr>
      <t xml:space="preserve">
</t>
    </r>
    <r>
      <rPr>
        <u val="single"/>
        <sz val="11"/>
        <color indexed="8"/>
        <rFont val="Calibri"/>
        <family val="2"/>
      </rPr>
      <t>Διαστάσεις:</t>
    </r>
    <r>
      <rPr>
        <sz val="11"/>
        <color indexed="8"/>
        <rFont val="Calibri"/>
        <family val="2"/>
      </rPr>
      <t xml:space="preserve"> 180cm x 40cm</t>
    </r>
  </si>
  <si>
    <r>
      <rPr>
        <b/>
        <sz val="11"/>
        <color indexed="8"/>
        <rFont val="Calibri"/>
        <family val="2"/>
      </rPr>
      <t>ΡΑΦΙ  (με τις βάσεις για να στερεωθούν)</t>
    </r>
    <r>
      <rPr>
        <sz val="11"/>
        <color indexed="8"/>
        <rFont val="Calibri"/>
        <family val="2"/>
      </rPr>
      <t xml:space="preserve">
</t>
    </r>
    <r>
      <rPr>
        <u val="single"/>
        <sz val="11"/>
        <color indexed="8"/>
        <rFont val="Calibri"/>
        <family val="2"/>
      </rPr>
      <t xml:space="preserve">Διαστάσεις: </t>
    </r>
    <r>
      <rPr>
        <sz val="11"/>
        <color indexed="8"/>
        <rFont val="Calibri"/>
        <family val="2"/>
      </rPr>
      <t xml:space="preserve"> 110cm x 40cm</t>
    </r>
  </si>
  <si>
    <r>
      <rPr>
        <b/>
        <sz val="11"/>
        <color indexed="8"/>
        <rFont val="Calibri"/>
        <family val="2"/>
      </rPr>
      <t>Καναπές διθέσιος</t>
    </r>
    <r>
      <rPr>
        <sz val="11"/>
        <color indexed="8"/>
        <rFont val="Calibri"/>
        <family val="2"/>
      </rPr>
      <t xml:space="preserve">
</t>
    </r>
    <r>
      <rPr>
        <u val="single"/>
        <sz val="11"/>
        <color indexed="8"/>
        <rFont val="Calibri"/>
        <family val="2"/>
      </rPr>
      <t>Διαστάσεις</t>
    </r>
    <r>
      <rPr>
        <sz val="11"/>
        <color indexed="8"/>
        <rFont val="Calibri"/>
        <family val="2"/>
      </rPr>
      <t xml:space="preserve">: τουλάχιστον  150cm x 85cm </t>
    </r>
  </si>
  <si>
    <t>ΣΥΝΟΛΟ</t>
  </si>
  <si>
    <t>ΣΥΝΟΛΟ (με Φ.Π.Α.)</t>
  </si>
  <si>
    <t>ΠΙΝΑΚΑΣ Α
ΤΟΠΟΙ ΠΑΡΑΔΟΣΗΣ ΕΙΔΩΝ - ΣΤΟΙΧΕΙΑ ΕΠΙΚΟΙΝΩΝΙΑΣ</t>
  </si>
  <si>
    <t>ΟΡΓΑΝΙΚΗ ΜΟΝΑΔΑ</t>
  </si>
  <si>
    <t>ΔΙΕΥΘΥΝΣΗ</t>
  </si>
  <si>
    <t>ΑΡΜΟΔΙΟΣ ΥΠΑΛΛΗΛΟΣ</t>
  </si>
  <si>
    <t>ΕΙΔΗ 
προς
 ΠΑΡΑΔΟΣΗ</t>
  </si>
  <si>
    <t>ΝΟΜΟΣ  ΗΡΑΚΛΕΙΟΥ</t>
  </si>
  <si>
    <t>Δ/νση Οικονομικού</t>
  </si>
  <si>
    <t>Στ. Σπανάκη 2Α &amp; Λεωφ.Ικάρου, 71307, Πόρος - Ηράκλειο (1ος όροφος)</t>
  </si>
  <si>
    <t>κ. Χρηστάκη Στέλιο, τηλ.επικ.: 2810-278473
κα. Καπετανάκη Ελένη, τηλ.επικ.: 2810-278418</t>
  </si>
  <si>
    <r>
      <rPr>
        <b/>
        <sz val="11"/>
        <color indexed="8"/>
        <rFont val="Calibri"/>
        <family val="2"/>
      </rPr>
      <t xml:space="preserve">Γραφείο εργασίας
α/α  2  -  Ομάδα Α  του  ΠΙΝΑΚΑ Ι  του Παραρτήματος  Α  </t>
    </r>
    <r>
      <rPr>
        <sz val="11"/>
        <color theme="1"/>
        <rFont val="Calibri"/>
        <family val="2"/>
      </rPr>
      <t xml:space="preserve">της διακήρυξης
</t>
    </r>
    <r>
      <rPr>
        <b/>
        <sz val="11"/>
        <color indexed="8"/>
        <rFont val="Calibri"/>
        <family val="2"/>
      </rPr>
      <t>Τεμάχια  6, απόχρωση εκρού</t>
    </r>
  </si>
  <si>
    <r>
      <t xml:space="preserve">Γραφείο εργασίας
α/α  3  -  Ομάδα Α  του ΠΙΝΑΚΑ Ι  του Παραρτήματος  Α  </t>
    </r>
    <r>
      <rPr>
        <sz val="11"/>
        <color theme="1"/>
        <rFont val="Calibri"/>
        <family val="2"/>
      </rPr>
      <t>της διακήρυξης</t>
    </r>
    <r>
      <rPr>
        <b/>
        <sz val="11"/>
        <color indexed="8"/>
        <rFont val="Calibri"/>
        <family val="2"/>
      </rPr>
      <t xml:space="preserve">
Τεμάχια  1, απόχρωση εκρού</t>
    </r>
  </si>
  <si>
    <r>
      <t xml:space="preserve">Κάθισμα εργασίας τροχήλατο
α/α  1  -  Ομάδα ΣΤ  του ΠΙΝΑΚΑ Ι  του Παραρτήματος Α </t>
    </r>
    <r>
      <rPr>
        <sz val="11"/>
        <color theme="1"/>
        <rFont val="Calibri"/>
        <family val="2"/>
      </rPr>
      <t xml:space="preserve">της διακήρυξης
</t>
    </r>
    <r>
      <rPr>
        <b/>
        <sz val="11"/>
        <color indexed="8"/>
        <rFont val="Calibri"/>
        <family val="2"/>
      </rPr>
      <t>Τεμάχια 15</t>
    </r>
  </si>
  <si>
    <r>
      <t xml:space="preserve">Κάθισμα επισκέπτη
α/α  3  -  Ομάδα ΣΤ  του  ΠΙΝΑΚΑ Ι  του Παραρτήματος Α </t>
    </r>
    <r>
      <rPr>
        <sz val="11"/>
        <color theme="1"/>
        <rFont val="Calibri"/>
        <family val="2"/>
      </rPr>
      <t xml:space="preserve">της διακήρυξης
</t>
    </r>
    <r>
      <rPr>
        <b/>
        <sz val="11"/>
        <color indexed="8"/>
        <rFont val="Calibri"/>
        <family val="2"/>
      </rPr>
      <t>Τεμάχια 5</t>
    </r>
  </si>
  <si>
    <r>
      <t xml:space="preserve">Καλόγηρος με ομπρελοθήκη
α/α  2  -  Ομάδα  Ι  του ΠΙΝΑΚΑ Ι του Παραρτήματος Α </t>
    </r>
    <r>
      <rPr>
        <sz val="11"/>
        <color theme="1"/>
        <rFont val="Calibri"/>
        <family val="2"/>
      </rPr>
      <t xml:space="preserve">της διακήρυξης
</t>
    </r>
    <r>
      <rPr>
        <b/>
        <sz val="11"/>
        <color indexed="8"/>
        <rFont val="Calibri"/>
        <family val="2"/>
      </rPr>
      <t>Τεμάχια 2</t>
    </r>
  </si>
  <si>
    <r>
      <t xml:space="preserve">Υποπόδιο
α/α  1  -  Ομάδα Θ  του ΠΙΝΑΚΑ Ι του Παραρτήματος Α </t>
    </r>
    <r>
      <rPr>
        <sz val="11"/>
        <color theme="1"/>
        <rFont val="Calibri"/>
        <family val="2"/>
      </rPr>
      <t xml:space="preserve">της διακήρυξης
</t>
    </r>
    <r>
      <rPr>
        <b/>
        <sz val="11"/>
        <color indexed="8"/>
        <rFont val="Calibri"/>
        <family val="2"/>
      </rPr>
      <t>Τεμάχια 1</t>
    </r>
  </si>
  <si>
    <r>
      <t xml:space="preserve">Βιβλιοθήκη (ραφιέρα-ερμάριο)
α/α   7  -  Ομάδα Γ του ΠΙΝΑΚΑ Ι  του Παραρτήματος Α </t>
    </r>
    <r>
      <rPr>
        <sz val="11"/>
        <color theme="1"/>
        <rFont val="Calibri"/>
        <family val="2"/>
      </rPr>
      <t xml:space="preserve">της διακήρυξης
</t>
    </r>
    <r>
      <rPr>
        <b/>
        <sz val="11"/>
        <color indexed="8"/>
        <rFont val="Calibri"/>
        <family val="2"/>
      </rPr>
      <t>Τεμάχια 1, απόχρωση εκρού</t>
    </r>
  </si>
  <si>
    <r>
      <t xml:space="preserve">Ντουλάπα
α/α  8  -  Ομάδα Β του ΠΙΝΑΚΑ Ι του Παραρτήματος Α </t>
    </r>
    <r>
      <rPr>
        <sz val="11"/>
        <color theme="1"/>
        <rFont val="Calibri"/>
        <family val="2"/>
      </rPr>
      <t xml:space="preserve">της διακήρυξης
</t>
    </r>
    <r>
      <rPr>
        <b/>
        <sz val="11"/>
        <color indexed="8"/>
        <rFont val="Calibri"/>
        <family val="2"/>
      </rPr>
      <t>Τ</t>
    </r>
    <r>
      <rPr>
        <b/>
        <sz val="11"/>
        <color indexed="8"/>
        <rFont val="Calibri"/>
        <family val="2"/>
      </rPr>
      <t>εμάχια 1, απόχρωση εκρού</t>
    </r>
  </si>
  <si>
    <t>Δ/νση Κοινωφελών Περιουσιών</t>
  </si>
  <si>
    <t>Στ. Σπανάκη 2Α &amp; Λεωφ.Ικάρου, 71307, Πόρος - Ηράκλειο (2ος όροφος)</t>
  </si>
  <si>
    <t>κα. Φιλοξενίδη Πόπη, τηλ.επικ.: 2810-278404
κα. Βανταράκη Μαρία, τηλ.επικ.: 2810-278448</t>
  </si>
  <si>
    <t>Κάθισμα εργασίας τροχήλατο
α/α  1  -  Ομάδα ΣΤ  του ΠΙΝΑΚΑ Ι  του Παραρτήματος Α της διακήρυξης
Τεμάχια 7</t>
  </si>
  <si>
    <t>Συρταριέρα τροχήλατη
α/α  1  -  Ομάδα Ε του ΠΙΝΑΚΑ Ι του Παραρτήματος Α της διακήρυξης
Τεμάχια 2, απόχρωση εκρού</t>
  </si>
  <si>
    <r>
      <t xml:space="preserve">Καλόγηρος με ομπρελοθήκη
α/α  2  -  Ομάδα  Ι  του ΠΙΝΑΚΑ Ι του Παραρτήματος Α </t>
    </r>
    <r>
      <rPr>
        <sz val="11"/>
        <color theme="1"/>
        <rFont val="Calibri"/>
        <family val="2"/>
      </rPr>
      <t>της διακήρυξης</t>
    </r>
    <r>
      <rPr>
        <b/>
        <sz val="11"/>
        <color indexed="8"/>
        <rFont val="Calibri"/>
        <family val="2"/>
      </rPr>
      <t xml:space="preserve">
Τεμάχια 1</t>
    </r>
  </si>
  <si>
    <r>
      <t xml:space="preserve">Βιβλιοθήκη (ανοιχτή)
α/α  6  -  Ομάδα  Γ  του ΠΙΝΑΚΑ Ι του Παραρτήματος Α </t>
    </r>
    <r>
      <rPr>
        <sz val="11"/>
        <color theme="1"/>
        <rFont val="Calibri"/>
        <family val="2"/>
      </rPr>
      <t>της διακήρυξης</t>
    </r>
    <r>
      <rPr>
        <b/>
        <sz val="11"/>
        <color indexed="8"/>
        <rFont val="Calibri"/>
        <family val="2"/>
      </rPr>
      <t xml:space="preserve">
Τεμάχια 1, απόχρωση εκρού </t>
    </r>
  </si>
  <si>
    <t>Ερμάριο-Ντουλάπι
α/α  5  -  Ομάδα Β του ΠΙΝΑΚΑ Ι του Παραρτήματος Α της διακήρυξης
Τεμάχια 1, απόχρωση εκρού</t>
  </si>
  <si>
    <t>Δ/νση Διοίκησης</t>
  </si>
  <si>
    <t>κα. Αρβανίτη Κατερίνα, τηλ.επικ.: 2810-278430
κ. Λουλάκη Γιώργο, τηλ. επικ.: 2810-278460</t>
  </si>
  <si>
    <r>
      <rPr>
        <b/>
        <sz val="11"/>
        <color indexed="8"/>
        <rFont val="Calibri"/>
        <family val="2"/>
      </rPr>
      <t>Κάθισμα συνεργασίας με μπράτσα</t>
    </r>
    <r>
      <rPr>
        <sz val="11"/>
        <color theme="1"/>
        <rFont val="Calibri"/>
        <family val="2"/>
      </rPr>
      <t xml:space="preserve">
</t>
    </r>
    <r>
      <rPr>
        <b/>
        <sz val="11"/>
        <color indexed="8"/>
        <rFont val="Calibri"/>
        <family val="2"/>
      </rPr>
      <t>α/α  4  -  Ομάδα ΣΤ του ΠΙΝΑΚΑ Ι του Παραρτήματος Α</t>
    </r>
    <r>
      <rPr>
        <sz val="11"/>
        <color theme="1"/>
        <rFont val="Calibri"/>
        <family val="2"/>
      </rPr>
      <t xml:space="preserve"> της διακήρυξης
</t>
    </r>
    <r>
      <rPr>
        <b/>
        <sz val="11"/>
        <color indexed="8"/>
        <rFont val="Calibri"/>
        <family val="2"/>
      </rPr>
      <t>Τεμάχια 12</t>
    </r>
  </si>
  <si>
    <r>
      <rPr>
        <b/>
        <sz val="11"/>
        <color indexed="8"/>
        <rFont val="Calibri"/>
        <family val="2"/>
      </rPr>
      <t>Κάθισμα εργασίας τροχήλατο</t>
    </r>
    <r>
      <rPr>
        <sz val="11"/>
        <color theme="1"/>
        <rFont val="Calibri"/>
        <family val="2"/>
      </rPr>
      <t xml:space="preserve">
</t>
    </r>
    <r>
      <rPr>
        <b/>
        <sz val="11"/>
        <color indexed="8"/>
        <rFont val="Calibri"/>
        <family val="2"/>
      </rPr>
      <t>α/α  1  -  Ομάδα ΣΤ  του ΠΙΝΑΚΑ Ι  του Παραρτήματος Α</t>
    </r>
    <r>
      <rPr>
        <sz val="11"/>
        <color theme="1"/>
        <rFont val="Calibri"/>
        <family val="2"/>
      </rPr>
      <t xml:space="preserve"> της διακήρυξης
</t>
    </r>
    <r>
      <rPr>
        <b/>
        <sz val="11"/>
        <color indexed="8"/>
        <rFont val="Calibri"/>
        <family val="2"/>
      </rPr>
      <t>Τεμάχια 6</t>
    </r>
  </si>
  <si>
    <r>
      <rPr>
        <b/>
        <sz val="11"/>
        <color indexed="8"/>
        <rFont val="Calibri"/>
        <family val="2"/>
      </rPr>
      <t>Τραπεζάκι χαμηλό τροχήλατο</t>
    </r>
    <r>
      <rPr>
        <sz val="11"/>
        <color theme="1"/>
        <rFont val="Calibri"/>
        <family val="2"/>
      </rPr>
      <t xml:space="preserve">
</t>
    </r>
    <r>
      <rPr>
        <b/>
        <sz val="11"/>
        <color indexed="8"/>
        <rFont val="Calibri"/>
        <family val="2"/>
      </rPr>
      <t>α/α  2  -   Ομάδα Δ του ΠΙΝΑΚΑ Ι του Παραρτήματος Α</t>
    </r>
    <r>
      <rPr>
        <sz val="11"/>
        <color theme="1"/>
        <rFont val="Calibri"/>
        <family val="2"/>
      </rPr>
      <t xml:space="preserve"> της διακήρυξης
</t>
    </r>
    <r>
      <rPr>
        <b/>
        <sz val="11"/>
        <color indexed="8"/>
        <rFont val="Calibri"/>
        <family val="2"/>
      </rPr>
      <t>Τεμάχια 1, απόχρωση εκρού</t>
    </r>
  </si>
  <si>
    <r>
      <rPr>
        <b/>
        <sz val="11"/>
        <color indexed="8"/>
        <rFont val="Calibri"/>
        <family val="2"/>
      </rPr>
      <t>Τραπέζι</t>
    </r>
    <r>
      <rPr>
        <sz val="11"/>
        <color theme="1"/>
        <rFont val="Calibri"/>
        <family val="2"/>
      </rPr>
      <t xml:space="preserve">
</t>
    </r>
    <r>
      <rPr>
        <b/>
        <sz val="11"/>
        <color indexed="8"/>
        <rFont val="Calibri"/>
        <family val="2"/>
      </rPr>
      <t>α/α  3  -  Ομάδα Δ του ΠΙΝΑΚΑ Ι του Παραρτήματος Α</t>
    </r>
    <r>
      <rPr>
        <sz val="11"/>
        <color theme="1"/>
        <rFont val="Calibri"/>
        <family val="2"/>
      </rPr>
      <t xml:space="preserve"> της διακήρυξης
</t>
    </r>
    <r>
      <rPr>
        <b/>
        <sz val="11"/>
        <color indexed="8"/>
        <rFont val="Calibri"/>
        <family val="2"/>
      </rPr>
      <t>Τεμάχια 1, απόχρωση εκρού</t>
    </r>
  </si>
  <si>
    <r>
      <rPr>
        <b/>
        <sz val="11"/>
        <color indexed="8"/>
        <rFont val="Calibri"/>
        <family val="2"/>
      </rPr>
      <t>Ερμάριο-Ντουλάπι</t>
    </r>
    <r>
      <rPr>
        <sz val="11"/>
        <color theme="1"/>
        <rFont val="Calibri"/>
        <family val="2"/>
      </rPr>
      <t xml:space="preserve">
</t>
    </r>
    <r>
      <rPr>
        <b/>
        <sz val="11"/>
        <color indexed="8"/>
        <rFont val="Calibri"/>
        <family val="2"/>
      </rPr>
      <t>α/α  5  -  Ομάδα Β του ΠΙΝΑΚΑ Ι του Παραρτήματος Α</t>
    </r>
    <r>
      <rPr>
        <sz val="11"/>
        <color theme="1"/>
        <rFont val="Calibri"/>
        <family val="2"/>
      </rPr>
      <t xml:space="preserve"> της διακήρυξης
</t>
    </r>
    <r>
      <rPr>
        <b/>
        <sz val="11"/>
        <color indexed="8"/>
        <rFont val="Calibri"/>
        <family val="2"/>
      </rPr>
      <t>Τεμάχια 1, απόχρωση εκρού</t>
    </r>
  </si>
  <si>
    <r>
      <rPr>
        <b/>
        <sz val="11"/>
        <color indexed="8"/>
        <rFont val="Calibri"/>
        <family val="2"/>
      </rPr>
      <t>Συρταριέρα τροχήλατη</t>
    </r>
    <r>
      <rPr>
        <sz val="11"/>
        <color theme="1"/>
        <rFont val="Calibri"/>
        <family val="2"/>
      </rPr>
      <t xml:space="preserve">
</t>
    </r>
    <r>
      <rPr>
        <b/>
        <sz val="11"/>
        <color indexed="8"/>
        <rFont val="Calibri"/>
        <family val="2"/>
      </rPr>
      <t>α/α  1  -  Ομάδα Ε του ΠΙΝΑΚΑ Ι του Παραρτήματος Α</t>
    </r>
    <r>
      <rPr>
        <sz val="11"/>
        <color theme="1"/>
        <rFont val="Calibri"/>
        <family val="2"/>
      </rPr>
      <t xml:space="preserve"> της διακήρυξης
</t>
    </r>
    <r>
      <rPr>
        <b/>
        <sz val="11"/>
        <color indexed="8"/>
        <rFont val="Calibri"/>
        <family val="2"/>
      </rPr>
      <t>Τεμάχια 2, απόχρωση εκρού</t>
    </r>
  </si>
  <si>
    <r>
      <rPr>
        <b/>
        <sz val="11"/>
        <color indexed="8"/>
        <rFont val="Calibri"/>
        <family val="2"/>
      </rPr>
      <t>Υποπόδιο</t>
    </r>
    <r>
      <rPr>
        <sz val="11"/>
        <color theme="1"/>
        <rFont val="Calibri"/>
        <family val="2"/>
      </rPr>
      <t xml:space="preserve">
</t>
    </r>
    <r>
      <rPr>
        <b/>
        <sz val="11"/>
        <color indexed="8"/>
        <rFont val="Calibri"/>
        <family val="2"/>
      </rPr>
      <t xml:space="preserve">α/α  1  -  Ομάδα Θ  του ΠΙΝΑΚΑ Ι του Παραρτήματος Α </t>
    </r>
    <r>
      <rPr>
        <sz val="11"/>
        <color theme="1"/>
        <rFont val="Calibri"/>
        <family val="2"/>
      </rPr>
      <t xml:space="preserve">της διακήρυξης
</t>
    </r>
    <r>
      <rPr>
        <b/>
        <sz val="11"/>
        <color indexed="8"/>
        <rFont val="Calibri"/>
        <family val="2"/>
      </rPr>
      <t>Τεμάχια 1</t>
    </r>
  </si>
  <si>
    <t>Δ/νση Αστικής Κατάστασης και Κοινωνικών Υποθέσεων</t>
  </si>
  <si>
    <t>Ελευθέρνης και Συβρίτου 2, 71303, Καμίνια - Ηράκλειο (1ος όροφος)</t>
  </si>
  <si>
    <t>κ. Χατζημηναδάκης Αντώνης, τηλ.επικ.: 2810-264184
κα. Μπουλαμάτση Μαρία, τηλ.επικ.: 2810-264183</t>
  </si>
  <si>
    <r>
      <rPr>
        <b/>
        <sz val="11"/>
        <color indexed="8"/>
        <rFont val="Calibri"/>
        <family val="2"/>
      </rPr>
      <t>Κάθισμα γραφείου διευθυντικό τροχήλατο</t>
    </r>
    <r>
      <rPr>
        <sz val="11"/>
        <color theme="1"/>
        <rFont val="Calibri"/>
        <family val="2"/>
      </rPr>
      <t xml:space="preserve">
</t>
    </r>
    <r>
      <rPr>
        <b/>
        <sz val="11"/>
        <color indexed="8"/>
        <rFont val="Calibri"/>
        <family val="2"/>
      </rPr>
      <t>α/α  2  -  Ομάδα ΣΤ του ΠΙΝΑΚΑ Ι του Παραρτήματος Α</t>
    </r>
    <r>
      <rPr>
        <sz val="11"/>
        <color theme="1"/>
        <rFont val="Calibri"/>
        <family val="2"/>
      </rPr>
      <t xml:space="preserve"> της διακήρυξης
</t>
    </r>
    <r>
      <rPr>
        <b/>
        <sz val="11"/>
        <color indexed="8"/>
        <rFont val="Calibri"/>
        <family val="2"/>
      </rPr>
      <t>Τεμάχια 1</t>
    </r>
  </si>
  <si>
    <t>Τμήμα Αδειών Διαμονής Ν. Ηρακλείου της Δ/νσης Αλλοδαπών και Μετανάστευσης</t>
  </si>
  <si>
    <t>Ελευθέρνης και Συβρίτου 2, 71303, Καμίνια - Ηράκλειο (ισόγειο)</t>
  </si>
  <si>
    <t xml:space="preserve">κ. Καλησπεράκης Γιώργος, τηλ.επικ.: 2813-407122
κα. Μιμίκου Μαρία, τηλ. επικ.: 2810-264160
</t>
  </si>
  <si>
    <r>
      <t xml:space="preserve">Κάθισμα εργασίας τροχήλατο
α/α  1  -  Ομάδα ΣΤ  του ΠΙΝΑΚΑ Ι  του Παραρτήματος Α </t>
    </r>
    <r>
      <rPr>
        <sz val="11"/>
        <color theme="1"/>
        <rFont val="Calibri"/>
        <family val="2"/>
      </rPr>
      <t xml:space="preserve">της διακήρυξης
</t>
    </r>
    <r>
      <rPr>
        <b/>
        <sz val="11"/>
        <color indexed="8"/>
        <rFont val="Calibri"/>
        <family val="2"/>
      </rPr>
      <t>Τεμάχια 21</t>
    </r>
  </si>
  <si>
    <r>
      <rPr>
        <b/>
        <sz val="11"/>
        <color indexed="8"/>
        <rFont val="Calibri"/>
        <family val="2"/>
      </rPr>
      <t>Ντουλάπα</t>
    </r>
    <r>
      <rPr>
        <sz val="11"/>
        <color theme="1"/>
        <rFont val="Calibri"/>
        <family val="2"/>
      </rPr>
      <t xml:space="preserve">
</t>
    </r>
    <r>
      <rPr>
        <b/>
        <sz val="11"/>
        <color indexed="8"/>
        <rFont val="Calibri"/>
        <family val="2"/>
      </rPr>
      <t>α/α  7  -  Ομάδα Β του ΠΙΝΑΚΑ Ι του Παραρτήματος Α</t>
    </r>
    <r>
      <rPr>
        <sz val="11"/>
        <color theme="1"/>
        <rFont val="Calibri"/>
        <family val="2"/>
      </rPr>
      <t xml:space="preserve"> της διακήρυξης
</t>
    </r>
    <r>
      <rPr>
        <b/>
        <sz val="11"/>
        <color indexed="8"/>
        <rFont val="Calibri"/>
        <family val="2"/>
      </rPr>
      <t>Τεμάχια 1, απόχρωση εκρού</t>
    </r>
  </si>
  <si>
    <t>Δ/νση Τεχνικού Ελέγχου</t>
  </si>
  <si>
    <t>Μ.Παρλαμά 2 &amp; Λ.62 Μαρτύρων 417, 71304, Ηράκλειο</t>
  </si>
  <si>
    <t>κα. Μουρτζάκη Βαγιούλα, τηλ.επικ.: 2810-529245
κ. Σταράκης Κώστας, τηλ.επικ.: 2810-529280</t>
  </si>
  <si>
    <r>
      <t xml:space="preserve">Γραφείο εργασίας
α/α  2  -  Ομάδα Α  του  ΠΙΝΑΚΑ Ι  του Παραρτήματος  Α </t>
    </r>
    <r>
      <rPr>
        <sz val="11"/>
        <color theme="1"/>
        <rFont val="Calibri"/>
        <family val="2"/>
      </rPr>
      <t xml:space="preserve"> της διακήρυξης</t>
    </r>
    <r>
      <rPr>
        <b/>
        <sz val="11"/>
        <color indexed="8"/>
        <rFont val="Calibri"/>
        <family val="2"/>
      </rPr>
      <t xml:space="preserve">
Τεμάχια  1, απόχρωση εκρού</t>
    </r>
  </si>
  <si>
    <r>
      <rPr>
        <b/>
        <sz val="11"/>
        <color indexed="8"/>
        <rFont val="Calibri"/>
        <family val="2"/>
      </rPr>
      <t>Κάθισμα εργασίας τροχήλατο</t>
    </r>
    <r>
      <rPr>
        <sz val="11"/>
        <color theme="1"/>
        <rFont val="Calibri"/>
        <family val="2"/>
      </rPr>
      <t xml:space="preserve">
</t>
    </r>
    <r>
      <rPr>
        <b/>
        <sz val="11"/>
        <color indexed="8"/>
        <rFont val="Calibri"/>
        <family val="2"/>
      </rPr>
      <t>α/α  1  -  Ομάδα ΣΤ  του ΠΙΝΑΚΑ Ι  του Παραρτήματος Α</t>
    </r>
    <r>
      <rPr>
        <sz val="11"/>
        <color theme="1"/>
        <rFont val="Calibri"/>
        <family val="2"/>
      </rPr>
      <t xml:space="preserve"> της διακήρυξης
</t>
    </r>
    <r>
      <rPr>
        <b/>
        <sz val="11"/>
        <color indexed="8"/>
        <rFont val="Calibri"/>
        <family val="2"/>
      </rPr>
      <t>Τεμάχια 4</t>
    </r>
  </si>
  <si>
    <t>Δ/νση ΠΕΧΩΣ</t>
  </si>
  <si>
    <t>κα. Χατζηγιαννάκη Ελευθερία, τηλ.επικ.: 2810-529274
κ. Δασενάκης Δημήτρης, τηλ.επικ.: 2810-529259</t>
  </si>
  <si>
    <r>
      <rPr>
        <b/>
        <sz val="11"/>
        <color indexed="8"/>
        <rFont val="Calibri"/>
        <family val="2"/>
      </rPr>
      <t xml:space="preserve">Γραφείο εργασίας
α/α  1  -  Ομάδα Α  του  ΠΙΝΑΚΑ Ι  του Παραρτήματος  Α  </t>
    </r>
    <r>
      <rPr>
        <sz val="11"/>
        <color theme="1"/>
        <rFont val="Calibri"/>
        <family val="2"/>
      </rPr>
      <t xml:space="preserve">της διακήρυξης
</t>
    </r>
    <r>
      <rPr>
        <b/>
        <sz val="11"/>
        <color indexed="8"/>
        <rFont val="Calibri"/>
        <family val="2"/>
      </rPr>
      <t>Τεμάχια  1, απόχρωση εκρού</t>
    </r>
  </si>
  <si>
    <r>
      <rPr>
        <b/>
        <sz val="11"/>
        <color indexed="8"/>
        <rFont val="Calibri"/>
        <family val="2"/>
      </rPr>
      <t>Κάθισμα εργασίας τροχήλατο</t>
    </r>
    <r>
      <rPr>
        <sz val="11"/>
        <color theme="1"/>
        <rFont val="Calibri"/>
        <family val="2"/>
      </rPr>
      <t xml:space="preserve">
</t>
    </r>
    <r>
      <rPr>
        <b/>
        <sz val="11"/>
        <color indexed="8"/>
        <rFont val="Calibri"/>
        <family val="2"/>
      </rPr>
      <t xml:space="preserve">α/α  1  -  Ομάδα ΣΤ  του ΠΙΝΑΚΑ Ι  του Παραρτήματος Α </t>
    </r>
    <r>
      <rPr>
        <sz val="11"/>
        <color theme="1"/>
        <rFont val="Calibri"/>
        <family val="2"/>
      </rPr>
      <t xml:space="preserve">της διακήρυξης
</t>
    </r>
    <r>
      <rPr>
        <b/>
        <sz val="11"/>
        <color indexed="8"/>
        <rFont val="Calibri"/>
        <family val="2"/>
      </rPr>
      <t>Τεμάχια 8</t>
    </r>
  </si>
  <si>
    <t>Δ/νση Δασών Ηρακλείου</t>
  </si>
  <si>
    <t>Περιοχή Τ.Ε.Ι (Δασικό Φυτώριο Φοινικιάς, 71410, Ηράκλειο</t>
  </si>
  <si>
    <t>κ. Κεφαλούκος Αντώνης, τηλ.επικ.: 2810-264940
κ. Παπαδόπουλο Γιώργο, τηλ.επικ.: 2810-264944</t>
  </si>
  <si>
    <r>
      <rPr>
        <b/>
        <sz val="11"/>
        <color indexed="8"/>
        <rFont val="Calibri"/>
        <family val="2"/>
      </rPr>
      <t>Κάθισμα εργασίας τροχήλατο</t>
    </r>
    <r>
      <rPr>
        <sz val="11"/>
        <color theme="1"/>
        <rFont val="Calibri"/>
        <family val="2"/>
      </rPr>
      <t xml:space="preserve">
</t>
    </r>
    <r>
      <rPr>
        <b/>
        <sz val="11"/>
        <color indexed="8"/>
        <rFont val="Calibri"/>
        <family val="2"/>
      </rPr>
      <t>α/α  1  -  Ομάδα ΣΤ  του ΠΙΝΑΚΑ Ι  του Παραρτήματος Α</t>
    </r>
    <r>
      <rPr>
        <sz val="11"/>
        <color theme="1"/>
        <rFont val="Calibri"/>
        <family val="2"/>
      </rPr>
      <t xml:space="preserve"> της διακήρυξης
</t>
    </r>
    <r>
      <rPr>
        <b/>
        <sz val="11"/>
        <color indexed="8"/>
        <rFont val="Calibri"/>
        <family val="2"/>
      </rPr>
      <t>Τεμάχια 9</t>
    </r>
  </si>
  <si>
    <r>
      <t xml:space="preserve">Κάθισμα επισκέπτη
α/α  3  -  Ομάδα ΣΤ  του  ΠΙΝΑΚΑ Ι  του Παραρτήματος Α </t>
    </r>
    <r>
      <rPr>
        <sz val="11"/>
        <color theme="1"/>
        <rFont val="Calibri"/>
        <family val="2"/>
      </rPr>
      <t xml:space="preserve">της διακήρυξης
</t>
    </r>
    <r>
      <rPr>
        <b/>
        <sz val="11"/>
        <color indexed="8"/>
        <rFont val="Calibri"/>
        <family val="2"/>
      </rPr>
      <t>Τεμάχια 3</t>
    </r>
  </si>
  <si>
    <t>Δασονομείο Καστελλίου</t>
  </si>
  <si>
    <t>Πλατεία Καστελλίου, 70006, Καστέλλι Πεδιαδας Ηρακλείου</t>
  </si>
  <si>
    <t>κα. Μαγκουφάκη Ευανθία, τηλ. επικ.: 28910-32650
κ. Αραβιάκης Γιάννης, τηλ. επικ.: 28910-32650</t>
  </si>
  <si>
    <r>
      <rPr>
        <b/>
        <sz val="11"/>
        <color indexed="8"/>
        <rFont val="Calibri"/>
        <family val="2"/>
      </rPr>
      <t>Ντουλάπα Δίφυλλη</t>
    </r>
    <r>
      <rPr>
        <sz val="11"/>
        <color theme="1"/>
        <rFont val="Calibri"/>
        <family val="2"/>
      </rPr>
      <t xml:space="preserve">
</t>
    </r>
    <r>
      <rPr>
        <b/>
        <sz val="11"/>
        <color indexed="8"/>
        <rFont val="Calibri"/>
        <family val="2"/>
      </rPr>
      <t>α/α  1  -  Ομάδα Β  του  ΠΙΝΑΚΑ Ι  του Παραρτήματος Α</t>
    </r>
    <r>
      <rPr>
        <sz val="11"/>
        <color theme="1"/>
        <rFont val="Calibri"/>
        <family val="2"/>
      </rPr>
      <t xml:space="preserve"> της διακήρυξης
</t>
    </r>
    <r>
      <rPr>
        <b/>
        <sz val="11"/>
        <color indexed="8"/>
        <rFont val="Calibri"/>
        <family val="2"/>
      </rPr>
      <t>Τεμάχια 1,  απόχρωση εκρού</t>
    </r>
  </si>
  <si>
    <r>
      <rPr>
        <b/>
        <sz val="11"/>
        <color indexed="8"/>
        <rFont val="Calibri"/>
        <family val="2"/>
      </rPr>
      <t>Ντουλάπα</t>
    </r>
    <r>
      <rPr>
        <sz val="11"/>
        <color theme="1"/>
        <rFont val="Calibri"/>
        <family val="2"/>
      </rPr>
      <t xml:space="preserve">
</t>
    </r>
    <r>
      <rPr>
        <b/>
        <sz val="11"/>
        <color indexed="8"/>
        <rFont val="Calibri"/>
        <family val="2"/>
      </rPr>
      <t>α/α  2  -  Ομάδα Β  του  ΠΙΝΑΚΑ Ι  του Παραρτήματος Α</t>
    </r>
    <r>
      <rPr>
        <sz val="11"/>
        <color theme="1"/>
        <rFont val="Calibri"/>
        <family val="2"/>
      </rPr>
      <t xml:space="preserve"> της διακήρυξης
</t>
    </r>
    <r>
      <rPr>
        <b/>
        <sz val="11"/>
        <color indexed="8"/>
        <rFont val="Calibri"/>
        <family val="2"/>
      </rPr>
      <t>Τεμάχια 1, απόχρωση εκρού</t>
    </r>
  </si>
  <si>
    <r>
      <rPr>
        <b/>
        <sz val="11"/>
        <color indexed="8"/>
        <rFont val="Calibri"/>
        <family val="2"/>
      </rPr>
      <t>Κάθισμα εργασίας τροχήλατο</t>
    </r>
    <r>
      <rPr>
        <sz val="11"/>
        <color theme="1"/>
        <rFont val="Calibri"/>
        <family val="2"/>
      </rPr>
      <t xml:space="preserve">
</t>
    </r>
    <r>
      <rPr>
        <b/>
        <sz val="11"/>
        <color indexed="8"/>
        <rFont val="Calibri"/>
        <family val="2"/>
      </rPr>
      <t>α/α  1  -  Ομάδα ΣΤ  του ΠΙΝΑΚΑ Ι  του Παραρτήματος Α</t>
    </r>
    <r>
      <rPr>
        <sz val="11"/>
        <color theme="1"/>
        <rFont val="Calibri"/>
        <family val="2"/>
      </rPr>
      <t xml:space="preserve"> της διακήρυξης
</t>
    </r>
    <r>
      <rPr>
        <b/>
        <sz val="11"/>
        <color indexed="8"/>
        <rFont val="Calibri"/>
        <family val="2"/>
      </rPr>
      <t>Τεμάχια 3</t>
    </r>
  </si>
  <si>
    <t>ΝΟΜΟΣ  ΛΑΣΙΘΙΟΥ</t>
  </si>
  <si>
    <t>Τμήμα Αστικής Κατ/σης &amp; Κοιν.Ένταξης Ν. Λασιθίου</t>
  </si>
  <si>
    <t>Πολυτεχνείου 1, 72100, Άγιος Νικόλαος</t>
  </si>
  <si>
    <t>κα. Μαστοράκη Ελένη, τηλ.επικ.:2841340438
κα. Αφορδακού Καλλιόπη, τηλ.επικ.: 2841340454</t>
  </si>
  <si>
    <r>
      <t xml:space="preserve">Κάθισμα εργασίας τροχήλατο
α/α  1  -  Ομάδα ΣΤ  του ΠΙΝΑΚΑ Ι  του Παραρτήματος Α </t>
    </r>
    <r>
      <rPr>
        <sz val="11"/>
        <color theme="1"/>
        <rFont val="Calibri"/>
        <family val="2"/>
      </rPr>
      <t>της διακήρυξης</t>
    </r>
    <r>
      <rPr>
        <b/>
        <sz val="11"/>
        <color indexed="8"/>
        <rFont val="Calibri"/>
        <family val="2"/>
      </rPr>
      <t xml:space="preserve">
Τεμάχια 3</t>
    </r>
  </si>
  <si>
    <r>
      <t xml:space="preserve">Ντουλάπα
α/α  4  -  Ομάδα Β  του  ΠΙΝΑΚΑ Ι  του Παραρτήματος Α </t>
    </r>
    <r>
      <rPr>
        <sz val="11"/>
        <color theme="1"/>
        <rFont val="Calibri"/>
        <family val="2"/>
      </rPr>
      <t>της διακήρυξης</t>
    </r>
    <r>
      <rPr>
        <b/>
        <sz val="11"/>
        <color indexed="8"/>
        <rFont val="Calibri"/>
        <family val="2"/>
      </rPr>
      <t xml:space="preserve">
Τεμάχια 1, απόχρωση καρυδιά</t>
    </r>
  </si>
  <si>
    <t>Δασοφυλάκειο Ιεράπετρας</t>
  </si>
  <si>
    <t>2ο χλμ. Ιεράπετρας - Γρα Λυγιάς, 72200, Ιεράπετρα Λασιθίου</t>
  </si>
  <si>
    <t>κ. Μεραμβελιωτάκης Νίκος, τηλ. επικ.: 2842022162
κ. Βενιτουράκης Άκης, τηλ. επικ.: 2842022162</t>
  </si>
  <si>
    <r>
      <t xml:space="preserve">Γραφείο εργασίας με μεταλλικά πόδια
α/α  5  -  Ομάδα Α  του  ΠΙΝΑΚΑ Ι  του Παραρτήματος  Α </t>
    </r>
    <r>
      <rPr>
        <sz val="11"/>
        <color theme="1"/>
        <rFont val="Calibri"/>
        <family val="2"/>
      </rPr>
      <t xml:space="preserve"> της διακήρυξης</t>
    </r>
    <r>
      <rPr>
        <b/>
        <sz val="11"/>
        <color indexed="8"/>
        <rFont val="Calibri"/>
        <family val="2"/>
      </rPr>
      <t xml:space="preserve">
Τεμάχια  7,  4 σε απόχρωση εκρού και 3 σε απόχρωση κερασιά</t>
    </r>
  </si>
  <si>
    <r>
      <rPr>
        <b/>
        <sz val="11"/>
        <color indexed="8"/>
        <rFont val="Calibri"/>
        <family val="2"/>
      </rPr>
      <t>Συρταριέρα τροχήλατη</t>
    </r>
    <r>
      <rPr>
        <sz val="11"/>
        <color theme="1"/>
        <rFont val="Calibri"/>
        <family val="2"/>
      </rPr>
      <t xml:space="preserve">
</t>
    </r>
    <r>
      <rPr>
        <b/>
        <sz val="11"/>
        <color indexed="8"/>
        <rFont val="Calibri"/>
        <family val="2"/>
      </rPr>
      <t>α/α  1  -  Ομάδα Ε του ΠΙΝΑΚΑ Ι του Παραρτήματος Α</t>
    </r>
    <r>
      <rPr>
        <sz val="11"/>
        <color theme="1"/>
        <rFont val="Calibri"/>
        <family val="2"/>
      </rPr>
      <t xml:space="preserve"> της διακήρυξης
</t>
    </r>
    <r>
      <rPr>
        <b/>
        <sz val="11"/>
        <color indexed="8"/>
        <rFont val="Calibri"/>
        <family val="2"/>
      </rPr>
      <t>Τεμάχια 7,  4 σε απόχρωση εκρού και 3 σε απόχρωση κερασιά</t>
    </r>
  </si>
  <si>
    <r>
      <t xml:space="preserve">Κάθισμα εργασίας τροχήλατο
α/α  1  -  Ομάδα ΣΤ  του ΠΙΝΑΚΑ Ι  του Παραρτήματος Α </t>
    </r>
    <r>
      <rPr>
        <sz val="11"/>
        <color theme="1"/>
        <rFont val="Calibri"/>
        <family val="2"/>
      </rPr>
      <t>της διακήρυξης</t>
    </r>
    <r>
      <rPr>
        <b/>
        <sz val="11"/>
        <color indexed="8"/>
        <rFont val="Calibri"/>
        <family val="2"/>
      </rPr>
      <t xml:space="preserve">
Τεμάχια 7</t>
    </r>
  </si>
  <si>
    <r>
      <t xml:space="preserve">Καλάθι αχρήστων γραφείου ή χαρτοδοχείο
α/α  1  -  Ομάδα Η  του ΠΙΝΑΚΑ Ι  του Παραρτήματος Α </t>
    </r>
    <r>
      <rPr>
        <sz val="11"/>
        <color theme="1"/>
        <rFont val="Calibri"/>
        <family val="2"/>
      </rPr>
      <t>της διακήρυξης</t>
    </r>
    <r>
      <rPr>
        <b/>
        <sz val="11"/>
        <color indexed="8"/>
        <rFont val="Calibri"/>
        <family val="2"/>
      </rPr>
      <t xml:space="preserve">
Τεμάχια 7</t>
    </r>
  </si>
  <si>
    <r>
      <t xml:space="preserve">Κάθισμα επισκέπτη
α/α  3  -  Ομάδα ΣΤ  του  ΠΙΝΑΚΑ Ι  του Παραρτήματος Α </t>
    </r>
    <r>
      <rPr>
        <sz val="11"/>
        <color theme="1"/>
        <rFont val="Calibri"/>
        <family val="2"/>
      </rPr>
      <t>της διακήρυξης</t>
    </r>
    <r>
      <rPr>
        <b/>
        <sz val="11"/>
        <color indexed="8"/>
        <rFont val="Calibri"/>
        <family val="2"/>
      </rPr>
      <t xml:space="preserve">
Τεμάχια 7</t>
    </r>
  </si>
  <si>
    <r>
      <t xml:space="preserve">Υποπόδιο
α/α  1  -  Ομάδα Θ  του ΠΙΝΑΚΑ Ι του Παραρτήματος Α </t>
    </r>
    <r>
      <rPr>
        <sz val="11"/>
        <color theme="1"/>
        <rFont val="Calibri"/>
        <family val="2"/>
      </rPr>
      <t>της διακήρυξης</t>
    </r>
    <r>
      <rPr>
        <b/>
        <sz val="11"/>
        <color indexed="8"/>
        <rFont val="Calibri"/>
        <family val="2"/>
      </rPr>
      <t xml:space="preserve">
Τεμάχια 7</t>
    </r>
  </si>
  <si>
    <r>
      <t xml:space="preserve">Ντουλάπα Δίφυλλη (Βιβλιοθήκη κλειστή σε όλο το ύψος της)
α/α  6  -  Ομάδα Β  του  ΠΙΝΑΚΑ Ι  του Παραρτήματος Α </t>
    </r>
    <r>
      <rPr>
        <sz val="11"/>
        <color theme="1"/>
        <rFont val="Calibri"/>
        <family val="2"/>
      </rPr>
      <t>της διακήρυξης</t>
    </r>
    <r>
      <rPr>
        <b/>
        <sz val="11"/>
        <color indexed="8"/>
        <rFont val="Calibri"/>
        <family val="2"/>
      </rPr>
      <t xml:space="preserve">
Τεμάχια 3, απόχρωση κερασιά</t>
    </r>
  </si>
  <si>
    <r>
      <t xml:space="preserve">Βιβλιοθήκη (ανοιχτή)
α/α  1  -  Ομάδα  Γ  του ΠΙΝΑΚΑ Ι του Παραρτήματος Α </t>
    </r>
    <r>
      <rPr>
        <sz val="11"/>
        <color theme="1"/>
        <rFont val="Calibri"/>
        <family val="2"/>
      </rPr>
      <t>της διακήρυξης</t>
    </r>
    <r>
      <rPr>
        <b/>
        <sz val="11"/>
        <color indexed="8"/>
        <rFont val="Calibri"/>
        <family val="2"/>
      </rPr>
      <t xml:space="preserve">
Τεμάχια 1 , απόχρωση κερασιά</t>
    </r>
  </si>
  <si>
    <r>
      <t xml:space="preserve">Κρεμάστρα τοίχου με πέντε (5) άγκιστρα
α/α  1  -  Ομάδα Ι  του ΠΙΝΑΚΑ Ι του Παραρτήματος Α </t>
    </r>
    <r>
      <rPr>
        <sz val="11"/>
        <color theme="1"/>
        <rFont val="Calibri"/>
        <family val="2"/>
      </rPr>
      <t>της διακήρυξης</t>
    </r>
    <r>
      <rPr>
        <b/>
        <sz val="11"/>
        <color indexed="8"/>
        <rFont val="Calibri"/>
        <family val="2"/>
      </rPr>
      <t xml:space="preserve">
Τεμάχια 2</t>
    </r>
  </si>
  <si>
    <r>
      <t xml:space="preserve">Τραπεζάκι σαλονιού
α/α  1  -  Ομάδα Δ  του ΠΙΝΑΚΑ Ι του Παραρτήματος Α </t>
    </r>
    <r>
      <rPr>
        <sz val="11"/>
        <color theme="1"/>
        <rFont val="Calibri"/>
        <family val="2"/>
      </rPr>
      <t>της διακήρυξης</t>
    </r>
    <r>
      <rPr>
        <b/>
        <sz val="11"/>
        <color indexed="8"/>
        <rFont val="Calibri"/>
        <family val="2"/>
      </rPr>
      <t xml:space="preserve">
Τεμάχια 1, απόχρωση κερασιά</t>
    </r>
  </si>
  <si>
    <r>
      <t xml:space="preserve">Καναπές διθέσιος
α/α  1  -  Ομάδα Κ  του ΠΙΝΑΚΑ Ι του Παραρτήματος Α </t>
    </r>
    <r>
      <rPr>
        <sz val="11"/>
        <color theme="1"/>
        <rFont val="Calibri"/>
        <family val="2"/>
      </rPr>
      <t>της διακήρυξης</t>
    </r>
    <r>
      <rPr>
        <b/>
        <sz val="11"/>
        <color indexed="8"/>
        <rFont val="Calibri"/>
        <family val="2"/>
      </rPr>
      <t xml:space="preserve">
Τεμάχια 1</t>
    </r>
  </si>
  <si>
    <t>Δασοφυλάκειο Σητείας</t>
  </si>
  <si>
    <t>Φουνταλίδου 31, 72300, Σητεία Ν.Λασιθίου</t>
  </si>
  <si>
    <t>κα. Μακρυνάκη Ζαχαρένια, τηλ.επικ.: 2843022000
κ. Μεραμβελιωτάκης Νίκος, τηλ. επικ.: 2842022162</t>
  </si>
  <si>
    <r>
      <t xml:space="preserve">Γραφείο εργασίας με μεταλλικά πόδια
α/α  6  -  Ομάδα Α  του  ΠΙΝΑΚΑ Ι  του Παραρτήματος  Α  </t>
    </r>
    <r>
      <rPr>
        <sz val="11"/>
        <color theme="1"/>
        <rFont val="Calibri"/>
        <family val="2"/>
      </rPr>
      <t>της διακήρυξης</t>
    </r>
    <r>
      <rPr>
        <b/>
        <sz val="11"/>
        <color indexed="8"/>
        <rFont val="Calibri"/>
        <family val="2"/>
      </rPr>
      <t xml:space="preserve">
Τεμάχια  2, απόχρωση κερασιά</t>
    </r>
  </si>
  <si>
    <r>
      <rPr>
        <b/>
        <sz val="11"/>
        <color indexed="8"/>
        <rFont val="Calibri"/>
        <family val="2"/>
      </rPr>
      <t>Συρταριέρα τροχήλατη</t>
    </r>
    <r>
      <rPr>
        <sz val="11"/>
        <color theme="1"/>
        <rFont val="Calibri"/>
        <family val="2"/>
      </rPr>
      <t xml:space="preserve">
</t>
    </r>
    <r>
      <rPr>
        <b/>
        <sz val="11"/>
        <color indexed="8"/>
        <rFont val="Calibri"/>
        <family val="2"/>
      </rPr>
      <t>α/α  1  -  Ομάδα Ε του ΠΙΝΑΚΑ Ι του Παραρτήματος Α</t>
    </r>
    <r>
      <rPr>
        <sz val="11"/>
        <color theme="1"/>
        <rFont val="Calibri"/>
        <family val="2"/>
      </rPr>
      <t xml:space="preserve"> της διακήρυξης
</t>
    </r>
    <r>
      <rPr>
        <b/>
        <sz val="11"/>
        <color indexed="8"/>
        <rFont val="Calibri"/>
        <family val="2"/>
      </rPr>
      <t>Τεμάχια 2, απόχρωση κερασιά</t>
    </r>
  </si>
  <si>
    <r>
      <t>Κάθισμα εργασίας τροχήλατο
α/α  1  -  Ομάδα ΣΤ  του ΠΙΝΑΚΑ Ι  του Παραρτήματος Α</t>
    </r>
    <r>
      <rPr>
        <sz val="11"/>
        <color theme="1"/>
        <rFont val="Calibri"/>
        <family val="2"/>
      </rPr>
      <t xml:space="preserve"> της διακήρυξης</t>
    </r>
    <r>
      <rPr>
        <b/>
        <sz val="11"/>
        <color indexed="8"/>
        <rFont val="Calibri"/>
        <family val="2"/>
      </rPr>
      <t xml:space="preserve">
Τεμάχια 3</t>
    </r>
  </si>
  <si>
    <r>
      <t xml:space="preserve">Καλάθι αχρήστων γραφείου ή χαρτοδοχείο
α/α  1  -  Ομάδα Η  του ΠΙΝΑΚΑ Ι  του Παραρτήματος Α </t>
    </r>
    <r>
      <rPr>
        <sz val="11"/>
        <color theme="1"/>
        <rFont val="Calibri"/>
        <family val="2"/>
      </rPr>
      <t>της διακήρυξης</t>
    </r>
    <r>
      <rPr>
        <b/>
        <sz val="11"/>
        <color indexed="8"/>
        <rFont val="Calibri"/>
        <family val="2"/>
      </rPr>
      <t xml:space="preserve">
Τεμάχια 3</t>
    </r>
  </si>
  <si>
    <r>
      <t xml:space="preserve">Υποπόδιο
α/α  1  -  Ομάδα Θ  του ΠΙΝΑΚΑ Ι του Παραρτήματος Α </t>
    </r>
    <r>
      <rPr>
        <sz val="11"/>
        <color theme="1"/>
        <rFont val="Calibri"/>
        <family val="2"/>
      </rPr>
      <t>της διακήρυξης</t>
    </r>
    <r>
      <rPr>
        <b/>
        <sz val="11"/>
        <color indexed="8"/>
        <rFont val="Calibri"/>
        <family val="2"/>
      </rPr>
      <t xml:space="preserve">
Τεμάχια 1</t>
    </r>
  </si>
  <si>
    <t>ΝΟΜΟΣ ΡΕΘΥΜΝΟΥ</t>
  </si>
  <si>
    <t xml:space="preserve">Τμήμα Διοικητικού-Οικονομικού </t>
  </si>
  <si>
    <t>Χορτάτζη 20, 74133 Ρέθυμνο</t>
  </si>
  <si>
    <t>κα. Καλησπεράκη Ειρήνη, τηλ. επικ.: 28310-26929
κα. Πενθερουδάκη Ζαχαρένια, τηλ.επικ.: 28310-53949</t>
  </si>
  <si>
    <r>
      <t xml:space="preserve">Κάθισμα εργασίας τροχήλατο
α/α  1  -  Ομάδα ΣΤ  του ΠΙΝΑΚΑ Ι  του Παραρτήματος Α </t>
    </r>
    <r>
      <rPr>
        <sz val="11"/>
        <color theme="1"/>
        <rFont val="Calibri"/>
        <family val="2"/>
      </rPr>
      <t>της διακήρυξης</t>
    </r>
    <r>
      <rPr>
        <b/>
        <sz val="11"/>
        <color indexed="8"/>
        <rFont val="Calibri"/>
        <family val="2"/>
      </rPr>
      <t xml:space="preserve">
Τεμάχια 6</t>
    </r>
  </si>
  <si>
    <t xml:space="preserve">Τμήμα Αστικής Κατ/σης &amp; Κοιν.Ένταξης </t>
  </si>
  <si>
    <t>κα. Χατζηδημητρίου Σοφία, τηλ.επικ.: 28310-29455 
κα. Καλησπεράκη Ειρήνη, τηλ. επικ.: 28310-26929</t>
  </si>
  <si>
    <r>
      <t xml:space="preserve">Κάθισμα εργασίας τροχήλατο
α/α  1  -  Ομάδα ΣΤ  του ΠΙΝΑΚΑ Ι  του Παραρτήματος Α </t>
    </r>
    <r>
      <rPr>
        <sz val="11"/>
        <color theme="1"/>
        <rFont val="Calibri"/>
        <family val="2"/>
      </rPr>
      <t>της διακήρυξης</t>
    </r>
    <r>
      <rPr>
        <b/>
        <sz val="11"/>
        <color indexed="8"/>
        <rFont val="Calibri"/>
        <family val="2"/>
      </rPr>
      <t xml:space="preserve">
Τεμάχια 2</t>
    </r>
  </si>
  <si>
    <t>Δ/νση Δασών Ν. Ρεθύμνου</t>
  </si>
  <si>
    <t>Κόμβος Αμαρίου, 74100, Ρέθυμνο</t>
  </si>
  <si>
    <t xml:space="preserve">κ. Σπανουδάκης Νίκος, τηλ.επικ.: 28310-23308
κ. Σηφακάκης Χαρίτος, τηλ.επικ.: </t>
  </si>
  <si>
    <r>
      <t xml:space="preserve">Γραφείο εργασίας
α/α  7  -  Ομάδα Α  του  ΠΙΝΑΚΑ Ι  του Παραρτήματος  Α </t>
    </r>
    <r>
      <rPr>
        <sz val="11"/>
        <color theme="1"/>
        <rFont val="Calibri"/>
        <family val="2"/>
      </rPr>
      <t xml:space="preserve"> της διακήρυξης</t>
    </r>
    <r>
      <rPr>
        <b/>
        <sz val="11"/>
        <color indexed="8"/>
        <rFont val="Calibri"/>
        <family val="2"/>
      </rPr>
      <t xml:space="preserve">
Τεμάχια  4,  απόχρωση κερασιά</t>
    </r>
  </si>
  <si>
    <r>
      <rPr>
        <b/>
        <sz val="11"/>
        <color indexed="8"/>
        <rFont val="Calibri"/>
        <family val="2"/>
      </rPr>
      <t>Συρταριέρα τροχήλατη</t>
    </r>
    <r>
      <rPr>
        <sz val="11"/>
        <color theme="1"/>
        <rFont val="Calibri"/>
        <family val="2"/>
      </rPr>
      <t xml:space="preserve">
</t>
    </r>
    <r>
      <rPr>
        <b/>
        <sz val="11"/>
        <color indexed="8"/>
        <rFont val="Calibri"/>
        <family val="2"/>
      </rPr>
      <t>α/α  1  -  Ομάδα Ε του ΠΙΝΑΚΑ Ι του Παραρτήματος Α</t>
    </r>
    <r>
      <rPr>
        <sz val="11"/>
        <color theme="1"/>
        <rFont val="Calibri"/>
        <family val="2"/>
      </rPr>
      <t xml:space="preserve"> της διακήρυξης
</t>
    </r>
    <r>
      <rPr>
        <b/>
        <sz val="11"/>
        <color indexed="8"/>
        <rFont val="Calibri"/>
        <family val="2"/>
      </rPr>
      <t>Τεμάχια 4, απόχρωση κερασιά</t>
    </r>
  </si>
  <si>
    <r>
      <t xml:space="preserve">Κάθισμα εργασίας τροχήλατο
α/α  1  -  Ομάδα ΣΤ  του ΠΙΝΑΚΑ Ι  του Παραρτήματος Α </t>
    </r>
    <r>
      <rPr>
        <sz val="11"/>
        <color theme="1"/>
        <rFont val="Calibri"/>
        <family val="2"/>
      </rPr>
      <t>της διακήρυξης</t>
    </r>
    <r>
      <rPr>
        <b/>
        <sz val="11"/>
        <color indexed="8"/>
        <rFont val="Calibri"/>
        <family val="2"/>
      </rPr>
      <t xml:space="preserve">
Τεμάχια 10</t>
    </r>
  </si>
  <si>
    <r>
      <t xml:space="preserve">Κάθισμα επισκέπτη
α/α  3  -  Ομάδα ΣΤ  του  ΠΙΝΑΚΑ Ι  του Παραρτήματος Α </t>
    </r>
    <r>
      <rPr>
        <sz val="11"/>
        <color theme="1"/>
        <rFont val="Calibri"/>
        <family val="2"/>
      </rPr>
      <t xml:space="preserve">της διακήρυξης
</t>
    </r>
    <r>
      <rPr>
        <b/>
        <sz val="11"/>
        <color indexed="8"/>
        <rFont val="Calibri"/>
        <family val="2"/>
      </rPr>
      <t>Τεμάχια 10</t>
    </r>
  </si>
  <si>
    <r>
      <t xml:space="preserve">Βιβλιοθήκη (ανοιχτή)
α/α  5  -  Ομάδα  Γ  του ΠΙΝΑΚΑ Ι του Παραρτήματος Α </t>
    </r>
    <r>
      <rPr>
        <sz val="11"/>
        <color theme="1"/>
        <rFont val="Calibri"/>
        <family val="2"/>
      </rPr>
      <t>της διακήρυξης</t>
    </r>
    <r>
      <rPr>
        <b/>
        <sz val="11"/>
        <color indexed="8"/>
        <rFont val="Calibri"/>
        <family val="2"/>
      </rPr>
      <t xml:space="preserve">
Τεμάχια 1, απόχρωση κερασιά </t>
    </r>
  </si>
  <si>
    <t>ΝΟΜΟΣ ΧΑΝΙΩΝ</t>
  </si>
  <si>
    <t>Θεραπευτηρίου 27, 73200, Μελισσόκηποι - Σούδα Χανίων</t>
  </si>
  <si>
    <t>κ. Μαθιουδάκης Κων/νος, τηλ.επικ.: 28210-23832
κ. Δουλγεράκης Ιωάννης, τηλ.επικ.: 28210-23829</t>
  </si>
  <si>
    <t xml:space="preserve">Τμήμα Αδειών Διαμονής </t>
  </si>
  <si>
    <t>κ. Μπατάκης Κων/νος, τηλ.επικ.: 28210-23801
κα. Παπαηλιάκη Ελένη, τηλ.επικ.: 28210-23811</t>
  </si>
  <si>
    <r>
      <t xml:space="preserve">Γραφείο εργασίας
α/α  4  -  Ομάδα Α  του  ΠΙΝΑΚΑ Ι  του Παραρτήματος  Α </t>
    </r>
    <r>
      <rPr>
        <sz val="11"/>
        <color theme="1"/>
        <rFont val="Calibri"/>
        <family val="2"/>
      </rPr>
      <t xml:space="preserve"> της διακήρυξης</t>
    </r>
    <r>
      <rPr>
        <b/>
        <sz val="11"/>
        <color indexed="8"/>
        <rFont val="Calibri"/>
        <family val="2"/>
      </rPr>
      <t xml:space="preserve">
Τεμάχια  1, απόχρωση κερασιά</t>
    </r>
  </si>
  <si>
    <r>
      <t xml:space="preserve">Συρταριέρα τροχήλατη
α/α  1  -  Ομάδα Ε του ΠΙΝΑΚΑ Ι του Παραρτήματος Α </t>
    </r>
    <r>
      <rPr>
        <sz val="11"/>
        <color theme="1"/>
        <rFont val="Calibri"/>
        <family val="2"/>
      </rPr>
      <t>της διακήρυξης</t>
    </r>
    <r>
      <rPr>
        <b/>
        <sz val="11"/>
        <color indexed="8"/>
        <rFont val="Calibri"/>
        <family val="2"/>
      </rPr>
      <t xml:space="preserve">
Τεμάχια 1, απόχρωση κερασιά</t>
    </r>
  </si>
  <si>
    <r>
      <t xml:space="preserve">Βιβλιοθήκη (ραφιέρα-ερμάριο)
α/α   4  -  Ομάδα Γ του ΠΙΝΑΚΑ Ι  του Παραρτήματος Α </t>
    </r>
    <r>
      <rPr>
        <sz val="11"/>
        <color theme="1"/>
        <rFont val="Calibri"/>
        <family val="2"/>
      </rPr>
      <t>της διακήρυξης</t>
    </r>
    <r>
      <rPr>
        <b/>
        <sz val="11"/>
        <color indexed="8"/>
        <rFont val="Calibri"/>
        <family val="2"/>
      </rPr>
      <t xml:space="preserve">
Τεμάχια 2, (ανθρακί ή γκρι σκούρο και κερασιά)</t>
    </r>
  </si>
  <si>
    <r>
      <t xml:space="preserve">Βιβλιοθήκη (ανοιχτή)
α/α  6  -  Ομάδα  Γ  του ΠΙΝΑΚΑ Ι του Παραρτήματος Α </t>
    </r>
    <r>
      <rPr>
        <sz val="11"/>
        <color theme="1"/>
        <rFont val="Calibri"/>
        <family val="2"/>
      </rPr>
      <t>της διακήρυξης</t>
    </r>
    <r>
      <rPr>
        <b/>
        <sz val="11"/>
        <color indexed="8"/>
        <rFont val="Calibri"/>
        <family val="2"/>
      </rPr>
      <t xml:space="preserve">
Τεμάχια 1, απόχρωση κερασιά </t>
    </r>
  </si>
  <si>
    <r>
      <t xml:space="preserve">Βιβλιοθήκη (ανοιχτή)
α/α  3  -  Ομάδα  Γ  του ΠΙΝΑΚΑ Ι του Παραρτήματος Α </t>
    </r>
    <r>
      <rPr>
        <sz val="11"/>
        <color theme="1"/>
        <rFont val="Calibri"/>
        <family val="2"/>
      </rPr>
      <t>της διακήρυξης</t>
    </r>
    <r>
      <rPr>
        <b/>
        <sz val="11"/>
        <color indexed="8"/>
        <rFont val="Calibri"/>
        <family val="2"/>
      </rPr>
      <t xml:space="preserve">
Τεμάχια 1 , απόχρωση κερασιά</t>
    </r>
  </si>
  <si>
    <t>Δ/νση Δασών Χανίων</t>
  </si>
  <si>
    <t>Περιοχή Χρυσοπηγή, 73100, Χανιά</t>
  </si>
  <si>
    <t>κα. Πιπεράκη Αρετή, τηλ.επικ.: 28210-84215
κα. Κουλιζάκη Όλγα, τηλ.επικ.: 28210-84203</t>
  </si>
  <si>
    <r>
      <t xml:space="preserve">Γραφείο εργασίας
α/α  2  -  Ομάδα Α  του  ΠΙΝΑΚΑ Ι  του Παραρτήματος  Α  </t>
    </r>
    <r>
      <rPr>
        <sz val="11"/>
        <color theme="1"/>
        <rFont val="Calibri"/>
        <family val="2"/>
      </rPr>
      <t>της διακήρυξης</t>
    </r>
    <r>
      <rPr>
        <b/>
        <sz val="11"/>
        <color indexed="8"/>
        <rFont val="Calibri"/>
        <family val="2"/>
      </rPr>
      <t xml:space="preserve">
Τεμάχια  2,  απόχρωση κερασιά</t>
    </r>
  </si>
  <si>
    <t>Συρταριέρα τροχήλατη
α/α  1  -  Ομάδα Ε του ΠΙΝΑΚΑ Ι του Παραρτήματος Α της διακήρυξης
Τεμάχια 1, απόχρωση κερασιά</t>
  </si>
  <si>
    <r>
      <t>Ντουλάπα 
α/α  3  -  Ομάδα Β  του  ΠΙΝΑΚΑ Ι  του Παραρτήματος Α</t>
    </r>
    <r>
      <rPr>
        <sz val="11"/>
        <color theme="1"/>
        <rFont val="Calibri"/>
        <family val="2"/>
      </rPr>
      <t xml:space="preserve"> της διακήρυξης</t>
    </r>
    <r>
      <rPr>
        <b/>
        <sz val="11"/>
        <color indexed="8"/>
        <rFont val="Calibri"/>
        <family val="2"/>
      </rPr>
      <t xml:space="preserve">
Τεμάχια 1, απόχρωση κερασιά</t>
    </r>
  </si>
  <si>
    <r>
      <t xml:space="preserve">Βιβλιοθήκη (ανοιχτή με ντουλάπι)
α/α  2  -  Ομάδα Β  του  ΠΙΝΑΚΑ Ι  του Παραρτήματος Α </t>
    </r>
    <r>
      <rPr>
        <sz val="11"/>
        <color theme="1"/>
        <rFont val="Calibri"/>
        <family val="2"/>
      </rPr>
      <t>της διακήρυξης</t>
    </r>
    <r>
      <rPr>
        <b/>
        <sz val="11"/>
        <color indexed="8"/>
        <rFont val="Calibri"/>
        <family val="2"/>
      </rPr>
      <t xml:space="preserve">
Τεμάχια 2, απόχρωση ξύλου καφέ</t>
    </r>
  </si>
  <si>
    <r>
      <t xml:space="preserve">Ράφι (με τις βάσεις για να στερεωθούν)
α/α  1  -  Ομάδα Β  του  ΠΙΝΑΚΑ Ι  του Παραρτήματος Α </t>
    </r>
    <r>
      <rPr>
        <sz val="11"/>
        <color theme="1"/>
        <rFont val="Calibri"/>
        <family val="2"/>
      </rPr>
      <t>της διακήρυξης</t>
    </r>
    <r>
      <rPr>
        <b/>
        <sz val="11"/>
        <color indexed="8"/>
        <rFont val="Calibri"/>
        <family val="2"/>
      </rPr>
      <t xml:space="preserve">
Τεμάχια 1, απόχρωση κερασιά</t>
    </r>
  </si>
  <si>
    <r>
      <t xml:space="preserve">Ράφι (με τις βάσεις για να στερεωθούν)
α/α  2  -  Ομάδα Β  του  ΠΙΝΑΚΑ Ι  του Παραρτήματος Α </t>
    </r>
    <r>
      <rPr>
        <sz val="11"/>
        <color theme="1"/>
        <rFont val="Calibri"/>
        <family val="2"/>
      </rPr>
      <t>της διακήρυξης</t>
    </r>
    <r>
      <rPr>
        <b/>
        <sz val="11"/>
        <color indexed="8"/>
        <rFont val="Calibri"/>
        <family val="2"/>
      </rPr>
      <t xml:space="preserve">
Τεμάχια 1, απόχρωση κερασιά</t>
    </r>
  </si>
  <si>
    <t>ΠΑΡΑΡΤΗΜΑ ΣΤ</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</si>
</sst>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9">
    <font>
      <sz val="11"/>
      <color theme="1"/>
      <name val="Calibri"/>
      <family val="2"/>
    </font>
    <font>
      <sz val="11"/>
      <color indexed="8"/>
      <name val="Calibri"/>
      <family val="2"/>
    </font>
    <font>
      <b/>
      <sz val="11"/>
      <color indexed="8"/>
      <name val="Calibri"/>
      <family val="2"/>
    </font>
    <font>
      <b/>
      <u val="single"/>
      <sz val="14"/>
      <color indexed="8"/>
      <name val="Calibri"/>
      <family val="2"/>
    </font>
    <font>
      <b/>
      <sz val="12"/>
      <color indexed="8"/>
      <name val="Calibri"/>
      <family val="2"/>
    </font>
    <font>
      <b/>
      <sz val="14"/>
      <color indexed="8"/>
      <name val="Calibri"/>
      <family val="2"/>
    </font>
    <font>
      <u val="single"/>
      <sz val="11"/>
      <color indexed="8"/>
      <name val="Calibri"/>
      <family val="2"/>
    </font>
    <font>
      <sz val="11"/>
      <name val="Calibri"/>
      <family val="2"/>
    </font>
    <font>
      <sz val="12"/>
      <color indexed="8"/>
      <name val="Calibri"/>
      <family val="2"/>
    </font>
    <font>
      <b/>
      <sz val="9"/>
      <color indexed="8"/>
      <name val="Calibri"/>
      <family val="2"/>
    </font>
    <font>
      <b/>
      <i/>
      <sz val="11"/>
      <color indexed="8"/>
      <name val="Calibri"/>
      <family val="2"/>
    </font>
    <font>
      <b/>
      <sz val="8"/>
      <color indexed="8"/>
      <name val="Calibri"/>
      <family val="2"/>
    </font>
    <font>
      <b/>
      <sz val="10"/>
      <color indexed="8"/>
      <name val="Calibri"/>
      <family val="2"/>
    </font>
    <font>
      <sz val="9"/>
      <color indexed="8"/>
      <name val="Calibri"/>
      <family val="2"/>
    </font>
    <font>
      <sz val="10"/>
      <color indexed="8"/>
      <name val="Calibri"/>
      <family val="2"/>
    </font>
    <font>
      <u val="single"/>
      <sz val="9"/>
      <color indexed="8"/>
      <name val="Calibri"/>
      <family val="2"/>
    </font>
    <font>
      <b/>
      <sz val="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4"/>
      <color theme="1"/>
      <name val="Calibri"/>
      <family val="2"/>
    </font>
    <font>
      <b/>
      <sz val="12"/>
      <color theme="1"/>
      <name val="Calibri"/>
      <family val="2"/>
    </font>
    <font>
      <sz val="12"/>
      <color theme="1"/>
      <name val="Calibri"/>
      <family val="2"/>
    </font>
    <font>
      <b/>
      <i/>
      <sz val="11"/>
      <color theme="1"/>
      <name val="Calibri"/>
      <family val="2"/>
    </font>
    <font>
      <b/>
      <sz val="9"/>
      <color theme="1"/>
      <name val="Calibri"/>
      <family val="2"/>
    </font>
    <font>
      <b/>
      <sz val="8"/>
      <color theme="1"/>
      <name val="Calibri"/>
      <family val="2"/>
    </font>
    <font>
      <b/>
      <sz val="10"/>
      <color theme="1"/>
      <name val="Calibri"/>
      <family val="2"/>
    </font>
    <font>
      <sz val="9"/>
      <color theme="1"/>
      <name val="Calibri"/>
      <family val="2"/>
    </font>
    <font>
      <sz val="10"/>
      <color theme="1"/>
      <name val="Calibri"/>
      <family val="2"/>
    </font>
    <font>
      <b/>
      <sz val="6"/>
      <color theme="1"/>
      <name val="Calibri"/>
      <family val="2"/>
    </font>
    <font>
      <b/>
      <u val="singl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top style="medium"/>
      <bottom style="medium"/>
    </border>
    <border>
      <left style="medium"/>
      <right style="medium"/>
      <top/>
      <bottom style="thin"/>
    </border>
    <border>
      <left style="medium"/>
      <right style="medium"/>
      <top style="thin"/>
      <bottom style="thin"/>
    </border>
    <border>
      <left style="medium"/>
      <right style="medium"/>
      <top/>
      <bottom/>
    </border>
    <border>
      <left style="medium"/>
      <right style="medium"/>
      <top style="thin"/>
      <bottom style="medium"/>
    </border>
    <border>
      <left style="medium"/>
      <right style="medium"/>
      <top style="thin"/>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right/>
      <top style="medium"/>
      <bottom style="medium"/>
    </border>
    <border>
      <left/>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28" borderId="1" applyNumberFormat="0" applyAlignment="0" applyProtection="0"/>
  </cellStyleXfs>
  <cellXfs count="331">
    <xf numFmtId="0" fontId="0" fillId="0" borderId="0" xfId="0" applyFont="1" applyAlignment="1">
      <alignment/>
    </xf>
    <xf numFmtId="0" fontId="0" fillId="33" borderId="0" xfId="0" applyFill="1" applyAlignment="1">
      <alignment/>
    </xf>
    <xf numFmtId="0" fontId="45" fillId="33" borderId="10" xfId="0" applyFont="1" applyFill="1" applyBorder="1" applyAlignment="1">
      <alignment vertical="center" wrapText="1"/>
    </xf>
    <xf numFmtId="0" fontId="45" fillId="33" borderId="11" xfId="0" applyFont="1" applyFill="1" applyBorder="1" applyAlignment="1">
      <alignment vertical="center" wrapText="1"/>
    </xf>
    <xf numFmtId="0" fontId="45" fillId="33" borderId="12" xfId="0" applyFont="1" applyFill="1" applyBorder="1" applyAlignment="1">
      <alignment vertical="center" wrapText="1"/>
    </xf>
    <xf numFmtId="0" fontId="4" fillId="34"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0" fillId="33" borderId="14" xfId="0" applyFill="1" applyBorder="1" applyAlignment="1">
      <alignment horizontal="left" vertical="center" wrapText="1"/>
    </xf>
    <xf numFmtId="0" fontId="2" fillId="33" borderId="14" xfId="0" applyFont="1" applyFill="1" applyBorder="1" applyAlignment="1">
      <alignment horizontal="center" vertical="center" wrapText="1"/>
    </xf>
    <xf numFmtId="164" fontId="0" fillId="33" borderId="14" xfId="0" applyNumberFormat="1" applyFill="1" applyBorder="1" applyAlignment="1">
      <alignment horizontal="center" vertical="center" wrapText="1"/>
    </xf>
    <xf numFmtId="164" fontId="0" fillId="33" borderId="14" xfId="0" applyNumberFormat="1" applyFill="1" applyBorder="1" applyAlignment="1">
      <alignment horizontal="right" vertical="center" wrapText="1"/>
    </xf>
    <xf numFmtId="0" fontId="45" fillId="33" borderId="15" xfId="0" applyFont="1" applyFill="1" applyBorder="1" applyAlignment="1">
      <alignment horizontal="center" vertical="center" wrapText="1"/>
    </xf>
    <xf numFmtId="0" fontId="0" fillId="33" borderId="15" xfId="0" applyFill="1" applyBorder="1" applyAlignment="1">
      <alignment horizontal="left" vertical="center" wrapText="1"/>
    </xf>
    <xf numFmtId="0" fontId="2" fillId="33" borderId="15" xfId="0" applyFont="1" applyFill="1" applyBorder="1" applyAlignment="1">
      <alignment horizontal="center" vertical="center" wrapText="1"/>
    </xf>
    <xf numFmtId="164" fontId="0" fillId="33" borderId="15" xfId="0" applyNumberFormat="1" applyFill="1" applyBorder="1" applyAlignment="1">
      <alignment horizontal="center" vertical="center" wrapText="1"/>
    </xf>
    <xf numFmtId="164" fontId="0" fillId="33" borderId="15" xfId="0" applyNumberFormat="1" applyFill="1" applyBorder="1" applyAlignment="1">
      <alignment horizontal="right" vertical="center" wrapText="1"/>
    </xf>
    <xf numFmtId="164" fontId="0" fillId="33" borderId="0" xfId="0" applyNumberFormat="1" applyFill="1" applyAlignment="1">
      <alignment/>
    </xf>
    <xf numFmtId="0" fontId="45" fillId="33" borderId="16"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0" fillId="33" borderId="12" xfId="0" applyFill="1" applyBorder="1" applyAlignment="1">
      <alignment horizontal="left" vertical="center" wrapText="1"/>
    </xf>
    <xf numFmtId="0" fontId="2" fillId="33" borderId="12" xfId="0" applyFont="1" applyFill="1" applyBorder="1" applyAlignment="1">
      <alignment horizontal="center" vertical="center" wrapText="1"/>
    </xf>
    <xf numFmtId="164" fontId="0" fillId="33" borderId="12" xfId="0" applyNumberFormat="1" applyFill="1" applyBorder="1" applyAlignment="1">
      <alignment horizontal="center" vertical="center" wrapText="1"/>
    </xf>
    <xf numFmtId="164" fontId="0" fillId="33" borderId="12" xfId="0" applyNumberFormat="1" applyFill="1" applyBorder="1" applyAlignment="1">
      <alignment horizontal="right" vertical="center" wrapText="1"/>
    </xf>
    <xf numFmtId="0" fontId="45" fillId="33" borderId="17" xfId="0" applyFont="1" applyFill="1" applyBorder="1" applyAlignment="1">
      <alignment horizontal="center" vertical="center" wrapText="1"/>
    </xf>
    <xf numFmtId="0" fontId="0" fillId="33" borderId="17" xfId="0" applyFill="1" applyBorder="1" applyAlignment="1">
      <alignment horizontal="left" vertical="center" wrapText="1"/>
    </xf>
    <xf numFmtId="0" fontId="2" fillId="33" borderId="17" xfId="0" applyFont="1" applyFill="1" applyBorder="1" applyAlignment="1">
      <alignment horizontal="center" vertical="center" wrapText="1"/>
    </xf>
    <xf numFmtId="164" fontId="0" fillId="33" borderId="17" xfId="0" applyNumberFormat="1" applyFill="1" applyBorder="1" applyAlignment="1">
      <alignment horizontal="center" vertical="center" wrapText="1"/>
    </xf>
    <xf numFmtId="164" fontId="0" fillId="33" borderId="17" xfId="0" applyNumberFormat="1" applyFill="1" applyBorder="1" applyAlignment="1">
      <alignment horizontal="right" vertical="center" wrapText="1"/>
    </xf>
    <xf numFmtId="0" fontId="0" fillId="33" borderId="0" xfId="0" applyFill="1" applyAlignment="1">
      <alignment horizontal="left" vertical="center"/>
    </xf>
    <xf numFmtId="164" fontId="0" fillId="33" borderId="0" xfId="0" applyNumberFormat="1" applyFill="1" applyAlignment="1">
      <alignment horizontal="left" vertical="center"/>
    </xf>
    <xf numFmtId="0" fontId="45" fillId="0" borderId="10" xfId="0" applyFont="1" applyBorder="1" applyAlignment="1">
      <alignment horizontal="center" vertical="center" wrapText="1"/>
    </xf>
    <xf numFmtId="0" fontId="45" fillId="0" borderId="15" xfId="0" applyFont="1" applyBorder="1" applyAlignment="1">
      <alignment horizontal="center"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wrapText="1"/>
    </xf>
    <xf numFmtId="164" fontId="0" fillId="0" borderId="15" xfId="0" applyNumberFormat="1" applyBorder="1" applyAlignment="1">
      <alignment horizontal="right" vertical="center" wrapText="1"/>
    </xf>
    <xf numFmtId="0" fontId="45" fillId="0" borderId="17" xfId="0" applyFont="1" applyBorder="1" applyAlignment="1">
      <alignment horizontal="center" vertical="center" wrapText="1"/>
    </xf>
    <xf numFmtId="0" fontId="0" fillId="0" borderId="17" xfId="0" applyBorder="1" applyAlignment="1">
      <alignment horizontal="left" vertical="center" wrapText="1"/>
    </xf>
    <xf numFmtId="0" fontId="2" fillId="0" borderId="17" xfId="0" applyFont="1" applyBorder="1" applyAlignment="1">
      <alignment horizontal="center" vertical="center" wrapText="1"/>
    </xf>
    <xf numFmtId="164" fontId="0" fillId="0" borderId="17" xfId="0" applyNumberFormat="1" applyBorder="1" applyAlignment="1">
      <alignment horizontal="right" vertical="center" wrapText="1"/>
    </xf>
    <xf numFmtId="0" fontId="48" fillId="0" borderId="16" xfId="0" applyFont="1" applyBorder="1" applyAlignment="1">
      <alignment horizontal="center" vertical="center" wrapText="1"/>
    </xf>
    <xf numFmtId="0" fontId="45" fillId="0" borderId="16" xfId="0" applyFont="1" applyBorder="1" applyAlignment="1">
      <alignment horizontal="center" vertical="center" wrapText="1"/>
    </xf>
    <xf numFmtId="0" fontId="45" fillId="34" borderId="16" xfId="0" applyFont="1" applyFill="1" applyBorder="1" applyAlignment="1">
      <alignment horizontal="left" vertical="center" wrapText="1"/>
    </xf>
    <xf numFmtId="0" fontId="2" fillId="34" borderId="16" xfId="0" applyFont="1" applyFill="1" applyBorder="1" applyAlignment="1">
      <alignment horizontal="center" vertical="center" wrapText="1"/>
    </xf>
    <xf numFmtId="164" fontId="0" fillId="34" borderId="16" xfId="0" applyNumberFormat="1" applyFill="1" applyBorder="1" applyAlignment="1">
      <alignment horizontal="center" vertical="center" wrapText="1"/>
    </xf>
    <xf numFmtId="164" fontId="45" fillId="34" borderId="16" xfId="0" applyNumberFormat="1" applyFont="1" applyFill="1" applyBorder="1" applyAlignment="1">
      <alignment horizontal="right" vertical="center" wrapText="1"/>
    </xf>
    <xf numFmtId="0" fontId="45" fillId="0" borderId="12" xfId="0" applyFont="1" applyBorder="1" applyAlignment="1">
      <alignment vertical="center" wrapText="1"/>
    </xf>
    <xf numFmtId="0" fontId="2" fillId="3" borderId="12"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15" xfId="0" applyFont="1" applyBorder="1" applyAlignment="1">
      <alignment horizontal="left" vertical="center" wrapText="1"/>
    </xf>
    <xf numFmtId="0" fontId="45" fillId="0" borderId="17" xfId="0" applyFont="1" applyBorder="1" applyAlignment="1">
      <alignment horizontal="left" vertical="center" wrapText="1"/>
    </xf>
    <xf numFmtId="0" fontId="0" fillId="0" borderId="12" xfId="0" applyBorder="1" applyAlignment="1">
      <alignment/>
    </xf>
    <xf numFmtId="0" fontId="45" fillId="0" borderId="14" xfId="0" applyFont="1" applyFill="1" applyBorder="1" applyAlignment="1">
      <alignment horizontal="center" vertical="center" wrapText="1"/>
    </xf>
    <xf numFmtId="0" fontId="0" fillId="0" borderId="12" xfId="0" applyBorder="1" applyAlignment="1">
      <alignment horizontal="left" vertical="center" wrapText="1"/>
    </xf>
    <xf numFmtId="0" fontId="2" fillId="0" borderId="12" xfId="0" applyFont="1" applyBorder="1" applyAlignment="1">
      <alignment horizontal="center" vertical="center" wrapText="1"/>
    </xf>
    <xf numFmtId="164" fontId="0" fillId="0" borderId="12" xfId="0" applyNumberFormat="1" applyBorder="1" applyAlignment="1">
      <alignment horizontal="right" vertical="center" wrapText="1"/>
    </xf>
    <xf numFmtId="0" fontId="45" fillId="0" borderId="15" xfId="0" applyFont="1" applyFill="1" applyBorder="1" applyAlignment="1">
      <alignment horizontal="center" vertical="center" wrapText="1"/>
    </xf>
    <xf numFmtId="0" fontId="48" fillId="33" borderId="16" xfId="0" applyFont="1" applyFill="1" applyBorder="1" applyAlignment="1">
      <alignment horizontal="center" vertical="center" textRotation="90" wrapText="1"/>
    </xf>
    <xf numFmtId="0" fontId="45" fillId="0" borderId="18" xfId="0" applyFont="1" applyFill="1" applyBorder="1" applyAlignment="1">
      <alignment horizontal="center" vertical="center" wrapText="1"/>
    </xf>
    <xf numFmtId="0" fontId="45" fillId="34" borderId="18" xfId="0" applyFont="1" applyFill="1" applyBorder="1" applyAlignment="1">
      <alignment horizontal="left" vertical="center" wrapText="1"/>
    </xf>
    <xf numFmtId="0" fontId="2" fillId="34" borderId="18" xfId="0" applyFont="1" applyFill="1" applyBorder="1" applyAlignment="1">
      <alignment horizontal="center" vertical="center" wrapText="1"/>
    </xf>
    <xf numFmtId="164" fontId="0" fillId="34" borderId="18" xfId="0" applyNumberFormat="1" applyFill="1" applyBorder="1" applyAlignment="1">
      <alignment horizontal="center" vertical="center" wrapText="1"/>
    </xf>
    <xf numFmtId="164" fontId="45" fillId="34" borderId="18" xfId="0" applyNumberFormat="1" applyFont="1" applyFill="1" applyBorder="1" applyAlignment="1">
      <alignment horizontal="right" vertical="center" wrapText="1"/>
    </xf>
    <xf numFmtId="0" fontId="0" fillId="33" borderId="12" xfId="0" applyFill="1" applyBorder="1" applyAlignment="1">
      <alignment/>
    </xf>
    <xf numFmtId="0" fontId="45" fillId="0" borderId="17" xfId="0" applyFont="1" applyFill="1" applyBorder="1" applyAlignment="1">
      <alignment horizontal="center" vertical="center" wrapText="1"/>
    </xf>
    <xf numFmtId="0" fontId="45" fillId="34" borderId="17" xfId="0" applyFont="1" applyFill="1" applyBorder="1" applyAlignment="1">
      <alignment horizontal="left" vertical="center" wrapText="1"/>
    </xf>
    <xf numFmtId="0" fontId="2" fillId="34" borderId="17" xfId="0" applyFont="1" applyFill="1" applyBorder="1" applyAlignment="1">
      <alignment horizontal="center" vertical="center" wrapText="1"/>
    </xf>
    <xf numFmtId="164" fontId="0" fillId="34" borderId="17" xfId="0" applyNumberFormat="1" applyFill="1" applyBorder="1" applyAlignment="1">
      <alignment horizontal="center" vertical="center" wrapText="1"/>
    </xf>
    <xf numFmtId="164" fontId="45" fillId="34" borderId="17" xfId="0" applyNumberFormat="1" applyFont="1" applyFill="1" applyBorder="1" applyAlignment="1">
      <alignment horizontal="right" vertical="center" wrapText="1"/>
    </xf>
    <xf numFmtId="0" fontId="45" fillId="0" borderId="19" xfId="0" applyFont="1" applyFill="1" applyBorder="1" applyAlignment="1">
      <alignment horizontal="center" vertical="center" wrapText="1"/>
    </xf>
    <xf numFmtId="0" fontId="45" fillId="0" borderId="19" xfId="0" applyFont="1" applyBorder="1" applyAlignment="1">
      <alignment horizontal="left" vertical="center" wrapText="1"/>
    </xf>
    <xf numFmtId="0" fontId="2" fillId="0" borderId="19" xfId="0" applyFont="1" applyBorder="1" applyAlignment="1">
      <alignment horizontal="center" vertical="center" wrapText="1"/>
    </xf>
    <xf numFmtId="164" fontId="0" fillId="33" borderId="19" xfId="0" applyNumberFormat="1" applyFill="1" applyBorder="1" applyAlignment="1">
      <alignment horizontal="center" vertical="center" wrapText="1"/>
    </xf>
    <xf numFmtId="164" fontId="0" fillId="0" borderId="19" xfId="0" applyNumberFormat="1" applyBorder="1" applyAlignment="1">
      <alignment horizontal="right" vertical="center" wrapText="1"/>
    </xf>
    <xf numFmtId="0" fontId="0" fillId="34" borderId="17" xfId="0" applyFill="1" applyBorder="1" applyAlignment="1">
      <alignment horizontal="left" vertical="center" wrapText="1"/>
    </xf>
    <xf numFmtId="0" fontId="0" fillId="0" borderId="11" xfId="0" applyBorder="1" applyAlignment="1">
      <alignment/>
    </xf>
    <xf numFmtId="0" fontId="49" fillId="35" borderId="11" xfId="0" applyFont="1" applyFill="1" applyBorder="1" applyAlignment="1">
      <alignment horizontal="left" vertical="center" wrapText="1"/>
    </xf>
    <xf numFmtId="0" fontId="49" fillId="35" borderId="11" xfId="0" applyFont="1" applyFill="1" applyBorder="1" applyAlignment="1">
      <alignment horizontal="center" vertical="center" wrapText="1"/>
    </xf>
    <xf numFmtId="164" fontId="50" fillId="35" borderId="11" xfId="0" applyNumberFormat="1" applyFont="1" applyFill="1" applyBorder="1" applyAlignment="1">
      <alignment horizontal="center" vertical="center" wrapText="1"/>
    </xf>
    <xf numFmtId="164" fontId="49" fillId="35"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51" fillId="35" borderId="11"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33" borderId="15" xfId="0" applyFill="1" applyBorder="1" applyAlignment="1" quotePrefix="1">
      <alignment horizontal="left" vertical="center" wrapText="1"/>
    </xf>
    <xf numFmtId="0" fontId="0" fillId="33" borderId="19" xfId="0" applyFill="1" applyBorder="1" applyAlignment="1">
      <alignment horizontal="left" vertical="center" wrapText="1"/>
    </xf>
    <xf numFmtId="0" fontId="0" fillId="0" borderId="19" xfId="0" applyBorder="1" applyAlignment="1">
      <alignment horizontal="center" vertical="center" wrapText="1"/>
    </xf>
    <xf numFmtId="0" fontId="0" fillId="0" borderId="19" xfId="0" applyBorder="1" applyAlignment="1">
      <alignment/>
    </xf>
    <xf numFmtId="0" fontId="0" fillId="0" borderId="0" xfId="0" applyAlignment="1">
      <alignment horizontal="left" vertical="center" wrapText="1"/>
    </xf>
    <xf numFmtId="0" fontId="52" fillId="34" borderId="11" xfId="0" applyFont="1" applyFill="1" applyBorder="1" applyAlignment="1">
      <alignment horizontal="center" vertical="center" textRotation="90" wrapText="1"/>
    </xf>
    <xf numFmtId="0" fontId="53" fillId="34" borderId="11" xfId="0" applyFont="1" applyFill="1" applyBorder="1" applyAlignment="1">
      <alignment horizontal="center" vertical="center" textRotation="90" wrapText="1"/>
    </xf>
    <xf numFmtId="0" fontId="54" fillId="34" borderId="11"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4" fillId="33" borderId="14"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0" borderId="14" xfId="0" applyFont="1" applyBorder="1" applyAlignment="1">
      <alignment horizontal="center" vertical="center" wrapText="1"/>
    </xf>
    <xf numFmtId="0" fontId="55" fillId="0" borderId="14" xfId="0" applyFont="1" applyBorder="1" applyAlignment="1">
      <alignment horizontal="left" vertical="center" wrapText="1"/>
    </xf>
    <xf numFmtId="0" fontId="52" fillId="33" borderId="18" xfId="0" applyFont="1" applyFill="1" applyBorder="1" applyAlignment="1">
      <alignment horizontal="center" vertical="center" wrapText="1"/>
    </xf>
    <xf numFmtId="0" fontId="56" fillId="33" borderId="18" xfId="0" applyFont="1" applyFill="1" applyBorder="1" applyAlignment="1">
      <alignment horizontal="left" vertical="center" wrapText="1"/>
    </xf>
    <xf numFmtId="0" fontId="55" fillId="0" borderId="15" xfId="0" applyFont="1" applyBorder="1" applyAlignment="1">
      <alignment horizontal="left" vertical="center" wrapText="1"/>
    </xf>
    <xf numFmtId="0" fontId="52" fillId="33" borderId="16" xfId="0" applyFont="1" applyFill="1" applyBorder="1" applyAlignment="1">
      <alignment horizontal="center" vertical="center" wrapText="1"/>
    </xf>
    <xf numFmtId="0" fontId="56" fillId="33" borderId="16" xfId="0" applyFont="1" applyFill="1" applyBorder="1" applyAlignment="1">
      <alignment horizontal="left" vertical="center" wrapText="1"/>
    </xf>
    <xf numFmtId="0" fontId="55" fillId="33" borderId="15" xfId="0" applyFont="1" applyFill="1" applyBorder="1" applyAlignment="1">
      <alignment horizontal="left" vertical="center" wrapText="1"/>
    </xf>
    <xf numFmtId="0" fontId="55" fillId="0" borderId="15" xfId="0" applyFont="1" applyBorder="1" applyAlignment="1">
      <alignment horizontal="center" vertical="center" wrapText="1"/>
    </xf>
    <xf numFmtId="0" fontId="55" fillId="33" borderId="18" xfId="0" applyFont="1" applyFill="1" applyBorder="1" applyAlignment="1">
      <alignment horizontal="left" vertical="center" wrapText="1"/>
    </xf>
    <xf numFmtId="0" fontId="55" fillId="0" borderId="18" xfId="0" applyFont="1" applyBorder="1" applyAlignment="1">
      <alignment horizontal="left" vertical="center" wrapText="1"/>
    </xf>
    <xf numFmtId="0" fontId="52" fillId="33" borderId="19" xfId="0" applyFont="1" applyFill="1" applyBorder="1" applyAlignment="1">
      <alignment horizontal="center" vertical="center" wrapText="1"/>
    </xf>
    <xf numFmtId="0" fontId="56" fillId="33" borderId="19" xfId="0" applyFont="1" applyFill="1" applyBorder="1" applyAlignment="1">
      <alignment horizontal="left" vertical="center" wrapText="1"/>
    </xf>
    <xf numFmtId="0" fontId="55" fillId="33" borderId="17" xfId="0" applyFont="1" applyFill="1" applyBorder="1" applyAlignment="1">
      <alignment horizontal="left" vertical="center" wrapText="1"/>
    </xf>
    <xf numFmtId="0" fontId="55" fillId="0" borderId="17" xfId="0" applyFont="1" applyBorder="1" applyAlignment="1">
      <alignment horizontal="center" vertical="center" wrapText="1"/>
    </xf>
    <xf numFmtId="0" fontId="55" fillId="0" borderId="17" xfId="0" applyFont="1" applyBorder="1" applyAlignment="1">
      <alignment horizontal="left" vertical="center" wrapText="1"/>
    </xf>
    <xf numFmtId="0" fontId="55" fillId="0" borderId="14" xfId="0" applyFont="1" applyBorder="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33" borderId="15" xfId="0" applyNumberFormat="1" applyFont="1" applyFill="1" applyBorder="1" applyAlignment="1">
      <alignment horizontal="left" vertical="center" wrapText="1"/>
    </xf>
    <xf numFmtId="0" fontId="55" fillId="33" borderId="18" xfId="0" applyNumberFormat="1" applyFont="1" applyFill="1" applyBorder="1" applyAlignment="1">
      <alignment horizontal="left" vertical="center" wrapText="1"/>
    </xf>
    <xf numFmtId="0" fontId="53" fillId="0" borderId="16" xfId="0" applyFont="1" applyBorder="1" applyAlignment="1">
      <alignment horizontal="center" vertical="center" wrapText="1"/>
    </xf>
    <xf numFmtId="0" fontId="52" fillId="0" borderId="16" xfId="0" applyFont="1" applyBorder="1" applyAlignment="1">
      <alignment horizontal="center" vertical="center" wrapText="1"/>
    </xf>
    <xf numFmtId="0" fontId="56" fillId="0" borderId="16" xfId="0" applyFont="1" applyBorder="1" applyAlignment="1">
      <alignment horizontal="left" vertical="center" wrapText="1"/>
    </xf>
    <xf numFmtId="0" fontId="53" fillId="0" borderId="19" xfId="0" applyFont="1" applyBorder="1" applyAlignment="1">
      <alignment horizontal="center" vertical="center" wrapText="1"/>
    </xf>
    <xf numFmtId="0" fontId="52" fillId="0" borderId="19" xfId="0" applyFont="1" applyBorder="1" applyAlignment="1">
      <alignment horizontal="center" vertical="center" wrapText="1"/>
    </xf>
    <xf numFmtId="0" fontId="56" fillId="0" borderId="19" xfId="0" applyFont="1" applyBorder="1" applyAlignment="1">
      <alignment horizontal="left" vertical="center" wrapText="1"/>
    </xf>
    <xf numFmtId="0" fontId="52" fillId="0" borderId="14" xfId="0" applyFont="1" applyBorder="1" applyAlignment="1">
      <alignment horizontal="center" vertical="center" wrapText="1"/>
    </xf>
    <xf numFmtId="0" fontId="54" fillId="0" borderId="14" xfId="0" applyFont="1" applyBorder="1" applyAlignment="1">
      <alignment horizontal="left" vertical="center" wrapText="1"/>
    </xf>
    <xf numFmtId="0" fontId="52" fillId="0" borderId="18" xfId="0" applyFont="1" applyBorder="1" applyAlignment="1">
      <alignment horizontal="center" vertical="center" wrapText="1"/>
    </xf>
    <xf numFmtId="0" fontId="54" fillId="0" borderId="18" xfId="0" applyFont="1" applyBorder="1" applyAlignment="1">
      <alignment horizontal="left" vertical="center" wrapText="1"/>
    </xf>
    <xf numFmtId="0" fontId="54" fillId="0" borderId="16" xfId="0" applyFont="1" applyBorder="1" applyAlignment="1">
      <alignment horizontal="left" vertical="center" wrapText="1"/>
    </xf>
    <xf numFmtId="0" fontId="55" fillId="33" borderId="14" xfId="0" applyNumberFormat="1" applyFont="1" applyFill="1" applyBorder="1" applyAlignment="1">
      <alignment horizontal="left" vertical="center" wrapText="1"/>
    </xf>
    <xf numFmtId="0" fontId="56" fillId="0" borderId="18" xfId="0" applyFont="1" applyBorder="1" applyAlignment="1">
      <alignment horizontal="left" vertical="center" wrapText="1"/>
    </xf>
    <xf numFmtId="0" fontId="45" fillId="0" borderId="14" xfId="0" applyFont="1" applyBorder="1" applyAlignment="1">
      <alignment horizontal="center" vertical="center" wrapText="1"/>
    </xf>
    <xf numFmtId="0" fontId="55" fillId="33"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13" fillId="33" borderId="14" xfId="0" applyFont="1" applyFill="1" applyBorder="1" applyAlignment="1">
      <alignment horizontal="left" vertical="center" wrapText="1"/>
    </xf>
    <xf numFmtId="0" fontId="13" fillId="33" borderId="14" xfId="0" applyNumberFormat="1" applyFont="1" applyFill="1" applyBorder="1" applyAlignment="1">
      <alignment horizontal="left" vertical="center" wrapText="1"/>
    </xf>
    <xf numFmtId="0" fontId="55" fillId="33" borderId="17" xfId="0" applyNumberFormat="1" applyFont="1" applyFill="1" applyBorder="1" applyAlignment="1">
      <alignment horizontal="left" vertical="center" wrapText="1"/>
    </xf>
    <xf numFmtId="0" fontId="55" fillId="0" borderId="16" xfId="0" applyFont="1" applyBorder="1" applyAlignment="1">
      <alignment horizontal="center" vertical="center" wrapText="1"/>
    </xf>
    <xf numFmtId="0" fontId="55" fillId="33" borderId="19" xfId="0" applyNumberFormat="1" applyFont="1" applyFill="1" applyBorder="1" applyAlignment="1">
      <alignment horizontal="left" vertical="center" wrapText="1"/>
    </xf>
    <xf numFmtId="0" fontId="55" fillId="0" borderId="19" xfId="0" applyFont="1" applyBorder="1" applyAlignment="1">
      <alignment horizontal="center" vertical="center" wrapText="1"/>
    </xf>
    <xf numFmtId="0" fontId="55" fillId="0" borderId="19" xfId="0" applyFont="1" applyBorder="1" applyAlignment="1">
      <alignment/>
    </xf>
    <xf numFmtId="0" fontId="45" fillId="0" borderId="16" xfId="0" applyFont="1" applyBorder="1" applyAlignment="1">
      <alignment horizontal="center" vertical="center" wrapText="1"/>
    </xf>
    <xf numFmtId="0" fontId="9" fillId="33" borderId="14" xfId="0" applyNumberFormat="1" applyFont="1" applyFill="1" applyBorder="1" applyAlignment="1">
      <alignment horizontal="left" vertical="center" wrapText="1"/>
    </xf>
    <xf numFmtId="0" fontId="45" fillId="0" borderId="18" xfId="0" applyFont="1" applyBorder="1" applyAlignment="1">
      <alignment horizontal="center" vertical="center" wrapText="1"/>
    </xf>
    <xf numFmtId="0" fontId="57" fillId="0" borderId="11" xfId="0" applyFont="1" applyBorder="1" applyAlignment="1">
      <alignment horizontal="center" vertical="center" textRotation="90" wrapText="1"/>
    </xf>
    <xf numFmtId="0" fontId="53"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54" fillId="0" borderId="11" xfId="0" applyFont="1" applyBorder="1" applyAlignment="1">
      <alignment horizontal="left" vertical="center" wrapText="1"/>
    </xf>
    <xf numFmtId="0" fontId="55" fillId="33" borderId="11" xfId="0" applyNumberFormat="1" applyFont="1" applyFill="1" applyBorder="1" applyAlignment="1">
      <alignment horizontal="left" vertical="center" wrapText="1"/>
    </xf>
    <xf numFmtId="0" fontId="55" fillId="0" borderId="11" xfId="0" applyFont="1" applyBorder="1" applyAlignment="1">
      <alignment horizontal="center" vertical="center" wrapText="1"/>
    </xf>
    <xf numFmtId="0" fontId="55" fillId="0" borderId="11" xfId="0" applyFont="1" applyBorder="1" applyAlignment="1">
      <alignment/>
    </xf>
    <xf numFmtId="0" fontId="54" fillId="0" borderId="12" xfId="0" applyFont="1" applyBorder="1" applyAlignment="1">
      <alignment horizontal="left" vertical="center" wrapText="1"/>
    </xf>
    <xf numFmtId="0" fontId="55" fillId="33" borderId="12" xfId="0" applyNumberFormat="1" applyFont="1" applyFill="1" applyBorder="1" applyAlignment="1">
      <alignment horizontal="left" vertical="center" wrapText="1"/>
    </xf>
    <xf numFmtId="0" fontId="55" fillId="0" borderId="12" xfId="0" applyFont="1" applyBorder="1" applyAlignment="1">
      <alignment horizontal="center" vertical="center" wrapText="1"/>
    </xf>
    <xf numFmtId="0" fontId="55" fillId="0" borderId="12" xfId="0" applyFont="1" applyBorder="1" applyAlignment="1">
      <alignment/>
    </xf>
    <xf numFmtId="0" fontId="52" fillId="0" borderId="17" xfId="0" applyFont="1" applyBorder="1" applyAlignment="1">
      <alignment horizontal="center" vertical="center" wrapText="1"/>
    </xf>
    <xf numFmtId="0" fontId="56" fillId="0" borderId="17" xfId="0" applyFont="1" applyBorder="1" applyAlignment="1">
      <alignment horizontal="left" vertical="center" wrapText="1"/>
    </xf>
    <xf numFmtId="0" fontId="55" fillId="0" borderId="14" xfId="0" applyNumberFormat="1" applyFont="1" applyBorder="1" applyAlignment="1">
      <alignment horizontal="left" vertical="center" wrapText="1"/>
    </xf>
    <xf numFmtId="0" fontId="55" fillId="0" borderId="17" xfId="0" applyNumberFormat="1" applyFont="1" applyBorder="1" applyAlignment="1">
      <alignment horizontal="left" vertical="center" wrapText="1"/>
    </xf>
    <xf numFmtId="0" fontId="52" fillId="0" borderId="12" xfId="0" applyFont="1" applyBorder="1" applyAlignment="1">
      <alignment horizontal="center" vertical="center" textRotation="90" wrapText="1"/>
    </xf>
    <xf numFmtId="0" fontId="52" fillId="0" borderId="17" xfId="0" applyFont="1" applyBorder="1" applyAlignment="1">
      <alignment horizontal="center" vertical="center" textRotation="90" wrapText="1"/>
    </xf>
    <xf numFmtId="0" fontId="48" fillId="0" borderId="12" xfId="0" applyFont="1" applyBorder="1" applyAlignment="1">
      <alignment horizontal="center" vertical="center" wrapText="1"/>
    </xf>
    <xf numFmtId="0" fontId="48" fillId="0" borderId="17" xfId="0" applyFont="1" applyBorder="1" applyAlignment="1">
      <alignment horizontal="center" vertical="center" wrapText="1"/>
    </xf>
    <xf numFmtId="0" fontId="52" fillId="0" borderId="10" xfId="0" applyFont="1" applyBorder="1" applyAlignment="1">
      <alignment horizontal="center" vertical="center" textRotation="90" wrapText="1"/>
    </xf>
    <xf numFmtId="0" fontId="52" fillId="0" borderId="16" xfId="0" applyFont="1" applyBorder="1" applyAlignment="1">
      <alignment horizontal="center" vertical="center" textRotation="90" wrapText="1"/>
    </xf>
    <xf numFmtId="0" fontId="52" fillId="0" borderId="19" xfId="0" applyFont="1" applyBorder="1" applyAlignment="1">
      <alignment horizontal="center" vertical="center" textRotation="90" wrapText="1"/>
    </xf>
    <xf numFmtId="0" fontId="48" fillId="0" borderId="10"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9" xfId="0" applyFont="1" applyBorder="1" applyAlignment="1">
      <alignment horizontal="center" vertical="center" wrapText="1"/>
    </xf>
    <xf numFmtId="0" fontId="45" fillId="0" borderId="12" xfId="0" applyFont="1" applyBorder="1" applyAlignment="1">
      <alignment horizontal="center" vertical="center" textRotation="90" wrapText="1"/>
    </xf>
    <xf numFmtId="0" fontId="45" fillId="0" borderId="15" xfId="0" applyFont="1" applyBorder="1" applyAlignment="1">
      <alignment horizontal="center" vertical="center" textRotation="90" wrapText="1"/>
    </xf>
    <xf numFmtId="0" fontId="45" fillId="0" borderId="18" xfId="0" applyFont="1" applyBorder="1" applyAlignment="1">
      <alignment horizontal="center" vertical="center" textRotation="90" wrapText="1"/>
    </xf>
    <xf numFmtId="0" fontId="48" fillId="0" borderId="15" xfId="0" applyFont="1" applyBorder="1" applyAlignment="1">
      <alignment horizontal="center" vertical="center" wrapText="1"/>
    </xf>
    <xf numFmtId="0" fontId="48"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2" fillId="0" borderId="18" xfId="0" applyFont="1" applyBorder="1" applyAlignment="1">
      <alignment horizontal="center" vertical="center" textRotation="90"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45" fillId="0" borderId="10" xfId="0" applyFont="1" applyBorder="1" applyAlignment="1">
      <alignment horizontal="center" vertical="center" textRotation="90" wrapText="1"/>
    </xf>
    <xf numFmtId="0" fontId="45" fillId="0" borderId="16" xfId="0" applyFont="1" applyBorder="1" applyAlignment="1">
      <alignment horizontal="center" vertical="center" textRotation="90" wrapText="1"/>
    </xf>
    <xf numFmtId="0" fontId="45" fillId="0" borderId="19" xfId="0" applyFont="1" applyBorder="1" applyAlignment="1">
      <alignment horizontal="center" vertical="center" textRotation="90" wrapText="1"/>
    </xf>
    <xf numFmtId="0" fontId="2" fillId="0" borderId="12" xfId="0" applyFont="1" applyBorder="1" applyAlignment="1">
      <alignment horizontal="center" vertical="center" wrapText="1"/>
    </xf>
    <xf numFmtId="0" fontId="48" fillId="33" borderId="10" xfId="0" applyFont="1" applyFill="1" applyBorder="1" applyAlignment="1">
      <alignment horizontal="center" vertical="center" textRotation="90" wrapText="1"/>
    </xf>
    <xf numFmtId="0" fontId="48" fillId="33" borderId="16" xfId="0" applyFont="1" applyFill="1" applyBorder="1" applyAlignment="1">
      <alignment horizontal="center" vertical="center" textRotation="90" wrapText="1"/>
    </xf>
    <xf numFmtId="0" fontId="48" fillId="33" borderId="19" xfId="0" applyFont="1" applyFill="1" applyBorder="1" applyAlignment="1">
      <alignment horizontal="center" vertical="center" textRotation="90" wrapText="1"/>
    </xf>
    <xf numFmtId="0" fontId="5" fillId="3" borderId="1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8" fillId="0" borderId="0" xfId="0" applyFont="1" applyAlignment="1">
      <alignment horizontal="center"/>
    </xf>
    <xf numFmtId="0" fontId="45" fillId="35" borderId="12" xfId="0" applyFont="1" applyFill="1" applyBorder="1" applyAlignment="1">
      <alignment horizontal="center" vertical="center" textRotation="90" wrapText="1"/>
    </xf>
    <xf numFmtId="0" fontId="45" fillId="35" borderId="17" xfId="0" applyFont="1" applyFill="1" applyBorder="1" applyAlignment="1">
      <alignment horizontal="center" vertical="center" textRotation="90" wrapText="1"/>
    </xf>
    <xf numFmtId="0" fontId="45" fillId="35" borderId="10" xfId="0" applyFont="1" applyFill="1" applyBorder="1" applyAlignment="1">
      <alignment horizontal="center" vertical="center" wrapText="1"/>
    </xf>
    <xf numFmtId="0" fontId="45" fillId="35" borderId="1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8" fillId="0" borderId="0" xfId="0" applyFont="1" applyAlignment="1">
      <alignment horizontal="center"/>
    </xf>
    <xf numFmtId="0" fontId="49" fillId="0" borderId="10" xfId="0" applyFont="1" applyBorder="1" applyAlignment="1">
      <alignment horizontal="center" vertical="center" textRotation="90" wrapText="1"/>
    </xf>
    <xf numFmtId="0" fontId="49" fillId="0" borderId="16" xfId="0" applyFont="1" applyBorder="1" applyAlignment="1">
      <alignment horizontal="center" vertical="center" textRotation="90" wrapText="1"/>
    </xf>
    <xf numFmtId="0" fontId="49" fillId="0" borderId="19" xfId="0" applyFont="1" applyBorder="1" applyAlignment="1">
      <alignment horizontal="center" vertical="center" textRotation="90" wrapText="1"/>
    </xf>
    <xf numFmtId="0" fontId="53" fillId="0" borderId="10"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4" fillId="0" borderId="16" xfId="0" applyFont="1" applyBorder="1" applyAlignment="1">
      <alignment horizontal="left" vertical="center" wrapText="1"/>
    </xf>
    <xf numFmtId="0" fontId="54" fillId="0" borderId="14" xfId="0" applyFont="1" applyBorder="1" applyAlignment="1">
      <alignment horizontal="left" vertical="center" wrapText="1"/>
    </xf>
    <xf numFmtId="0" fontId="49" fillId="0" borderId="10" xfId="0" applyFont="1" applyBorder="1" applyAlignment="1">
      <alignment horizontal="center" vertical="center" textRotation="89" wrapText="1"/>
    </xf>
    <xf numFmtId="0" fontId="49" fillId="0" borderId="16" xfId="0" applyFont="1" applyBorder="1" applyAlignment="1">
      <alignment horizontal="center" vertical="center" textRotation="89" wrapText="1"/>
    </xf>
    <xf numFmtId="0" fontId="49" fillId="0" borderId="19" xfId="0" applyFont="1" applyBorder="1" applyAlignment="1">
      <alignment horizontal="center" vertical="center" textRotation="89" wrapText="1"/>
    </xf>
    <xf numFmtId="0" fontId="53" fillId="0" borderId="10" xfId="0" applyFont="1" applyBorder="1" applyAlignment="1">
      <alignment horizontal="center" vertical="center" textRotation="90" wrapText="1"/>
    </xf>
    <xf numFmtId="0" fontId="53" fillId="0" borderId="16" xfId="0" applyFont="1" applyBorder="1" applyAlignment="1">
      <alignment horizontal="center" vertical="center" textRotation="90" wrapText="1"/>
    </xf>
    <xf numFmtId="0" fontId="53" fillId="0" borderId="19" xfId="0" applyFont="1" applyBorder="1" applyAlignment="1">
      <alignment horizontal="center" vertical="center" textRotation="90"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54" fillId="0" borderId="10" xfId="0" applyFont="1" applyBorder="1" applyAlignment="1">
      <alignment horizontal="left" vertical="center" wrapText="1"/>
    </xf>
    <xf numFmtId="0" fontId="45" fillId="0" borderId="16" xfId="0" applyFont="1" applyBorder="1" applyAlignment="1">
      <alignment horizontal="center" vertical="center" wrapText="1"/>
    </xf>
    <xf numFmtId="0" fontId="52" fillId="35" borderId="13" xfId="0" applyFont="1" applyFill="1" applyBorder="1" applyAlignment="1">
      <alignment horizontal="center" vertical="center" wrapText="1"/>
    </xf>
    <xf numFmtId="0" fontId="52" fillId="35" borderId="23" xfId="0" applyFont="1" applyFill="1" applyBorder="1" applyAlignment="1">
      <alignment horizontal="center" vertical="center" wrapText="1"/>
    </xf>
    <xf numFmtId="0" fontId="52" fillId="35" borderId="24" xfId="0" applyFont="1" applyFill="1" applyBorder="1" applyAlignment="1">
      <alignment horizontal="center" vertical="center" wrapText="1"/>
    </xf>
    <xf numFmtId="0" fontId="0" fillId="0" borderId="0" xfId="0" applyFont="1" applyAlignment="1">
      <alignment/>
    </xf>
    <xf numFmtId="0" fontId="45" fillId="0" borderId="0" xfId="0" applyFont="1" applyAlignment="1">
      <alignment horizontal="center"/>
    </xf>
    <xf numFmtId="0" fontId="0" fillId="33" borderId="0" xfId="0" applyFont="1" applyFill="1" applyAlignment="1">
      <alignment/>
    </xf>
    <xf numFmtId="0" fontId="53" fillId="35" borderId="12" xfId="0" applyFont="1" applyFill="1" applyBorder="1" applyAlignment="1">
      <alignment horizontal="center" vertical="center" textRotation="90" wrapText="1"/>
    </xf>
    <xf numFmtId="0" fontId="2" fillId="35" borderId="10" xfId="0" applyFont="1" applyFill="1" applyBorder="1" applyAlignment="1">
      <alignment horizontal="center" vertical="center" wrapText="1"/>
    </xf>
    <xf numFmtId="0" fontId="53" fillId="35" borderId="17" xfId="0" applyFont="1" applyFill="1" applyBorder="1" applyAlignment="1">
      <alignment horizontal="center" vertical="center" textRotation="90" wrapText="1"/>
    </xf>
    <xf numFmtId="0" fontId="2" fillId="35" borderId="19" xfId="0" applyFont="1" applyFill="1" applyBorder="1" applyAlignment="1">
      <alignment horizontal="center" vertical="center" wrapText="1"/>
    </xf>
    <xf numFmtId="0" fontId="45" fillId="33" borderId="10" xfId="0" applyFont="1" applyFill="1" applyBorder="1" applyAlignment="1">
      <alignment horizontal="center" vertical="center" textRotation="90" wrapText="1"/>
    </xf>
    <xf numFmtId="0" fontId="2" fillId="3" borderId="1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45" fillId="33" borderId="16" xfId="0" applyFont="1" applyFill="1" applyBorder="1" applyAlignment="1">
      <alignment horizontal="center" vertical="center" textRotation="90"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3" borderId="14" xfId="0" applyFont="1" applyFill="1" applyBorder="1" applyAlignment="1">
      <alignment horizontal="left" vertical="center" wrapText="1"/>
    </xf>
    <xf numFmtId="164" fontId="0" fillId="33" borderId="14" xfId="0" applyNumberFormat="1" applyFont="1" applyFill="1" applyBorder="1" applyAlignment="1">
      <alignment horizontal="center" vertical="center" wrapText="1"/>
    </xf>
    <xf numFmtId="0" fontId="1" fillId="33" borderId="15" xfId="0" applyFont="1" applyFill="1" applyBorder="1" applyAlignment="1">
      <alignment horizontal="left" vertical="center" wrapText="1"/>
    </xf>
    <xf numFmtId="164" fontId="0" fillId="33" borderId="15" xfId="0" applyNumberFormat="1" applyFont="1" applyFill="1" applyBorder="1" applyAlignment="1">
      <alignment horizontal="center" vertical="center" wrapText="1"/>
    </xf>
    <xf numFmtId="0" fontId="0" fillId="33" borderId="15" xfId="0" applyFont="1" applyFill="1" applyBorder="1" applyAlignment="1">
      <alignment horizontal="left" vertical="center" wrapText="1"/>
    </xf>
    <xf numFmtId="164" fontId="0" fillId="33" borderId="0" xfId="0" applyNumberFormat="1" applyFont="1" applyFill="1" applyAlignment="1">
      <alignment/>
    </xf>
    <xf numFmtId="0" fontId="45" fillId="0" borderId="19" xfId="0" applyFont="1" applyBorder="1" applyAlignment="1">
      <alignment horizontal="center" vertical="center" wrapText="1"/>
    </xf>
    <xf numFmtId="0" fontId="0" fillId="33" borderId="12" xfId="0" applyFont="1" applyFill="1" applyBorder="1" applyAlignment="1">
      <alignment horizontal="left" vertical="center" wrapText="1"/>
    </xf>
    <xf numFmtId="164" fontId="0" fillId="33" borderId="12" xfId="0" applyNumberFormat="1" applyFont="1" applyFill="1" applyBorder="1" applyAlignment="1">
      <alignment horizontal="center" vertical="center" wrapText="1"/>
    </xf>
    <xf numFmtId="0" fontId="0" fillId="33" borderId="17" xfId="0" applyFont="1" applyFill="1" applyBorder="1" applyAlignment="1">
      <alignment horizontal="left" vertical="center" wrapText="1"/>
    </xf>
    <xf numFmtId="164" fontId="0" fillId="33" borderId="17" xfId="0" applyNumberFormat="1" applyFont="1" applyFill="1" applyBorder="1" applyAlignment="1">
      <alignment horizontal="center" vertical="center" wrapText="1"/>
    </xf>
    <xf numFmtId="0" fontId="0" fillId="33" borderId="0" xfId="0" applyFont="1" applyFill="1" applyAlignment="1">
      <alignment horizontal="left" vertical="center"/>
    </xf>
    <xf numFmtId="164" fontId="0" fillId="33" borderId="0" xfId="0" applyNumberFormat="1" applyFont="1" applyFill="1" applyAlignment="1">
      <alignment horizontal="left" vertical="center"/>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45" fillId="33" borderId="19" xfId="0" applyFont="1" applyFill="1" applyBorder="1" applyAlignment="1">
      <alignment horizontal="center" vertical="center" textRotation="90" wrapText="1"/>
    </xf>
    <xf numFmtId="164" fontId="0" fillId="34" borderId="16" xfId="0" applyNumberFormat="1" applyFont="1" applyFill="1" applyBorder="1" applyAlignment="1">
      <alignment horizontal="center" vertical="center" wrapText="1"/>
    </xf>
    <xf numFmtId="0" fontId="54" fillId="0" borderId="10" xfId="0" applyFont="1" applyBorder="1" applyAlignment="1">
      <alignment horizontal="center" vertical="center" textRotation="90" wrapText="1"/>
    </xf>
    <xf numFmtId="0" fontId="45" fillId="0" borderId="12" xfId="0" applyFont="1" applyBorder="1" applyAlignment="1">
      <alignment horizontal="center" vertical="center" wrapText="1"/>
    </xf>
    <xf numFmtId="0" fontId="54" fillId="0" borderId="16" xfId="0" applyFont="1" applyBorder="1" applyAlignment="1">
      <alignment horizontal="center" vertical="center" textRotation="90" wrapText="1"/>
    </xf>
    <xf numFmtId="0" fontId="45" fillId="0" borderId="17" xfId="0" applyFont="1" applyBorder="1" applyAlignment="1">
      <alignment horizontal="center" vertical="center" wrapText="1"/>
    </xf>
    <xf numFmtId="0" fontId="54" fillId="0" borderId="19" xfId="0" applyFont="1" applyBorder="1" applyAlignment="1">
      <alignment horizontal="center" vertical="center" textRotation="90" wrapText="1"/>
    </xf>
    <xf numFmtId="0" fontId="45" fillId="0" borderId="15" xfId="0" applyFont="1" applyBorder="1" applyAlignment="1">
      <alignment horizontal="center" vertical="center" wrapText="1"/>
    </xf>
    <xf numFmtId="0" fontId="0" fillId="0" borderId="12" xfId="0" applyFont="1" applyBorder="1" applyAlignment="1">
      <alignment/>
    </xf>
    <xf numFmtId="0" fontId="52" fillId="0" borderId="15" xfId="0" applyFont="1" applyBorder="1" applyAlignment="1">
      <alignment horizontal="center" vertical="center" textRotation="90" wrapText="1"/>
    </xf>
    <xf numFmtId="0" fontId="0" fillId="0" borderId="12" xfId="0" applyFont="1" applyBorder="1" applyAlignment="1">
      <alignment horizontal="left" vertical="center" wrapText="1"/>
    </xf>
    <xf numFmtId="0" fontId="45" fillId="0" borderId="18" xfId="0" applyFont="1" applyBorder="1" applyAlignment="1">
      <alignment horizontal="center" vertical="center" wrapText="1"/>
    </xf>
    <xf numFmtId="0" fontId="45" fillId="33" borderId="16" xfId="0" applyFont="1" applyFill="1" applyBorder="1" applyAlignment="1">
      <alignment horizontal="center" vertical="center" textRotation="90" wrapText="1"/>
    </xf>
    <xf numFmtId="0" fontId="0" fillId="0" borderId="20" xfId="0" applyFont="1" applyBorder="1" applyAlignment="1">
      <alignment horizontal="center"/>
    </xf>
    <xf numFmtId="0" fontId="0" fillId="0" borderId="22" xfId="0" applyFont="1" applyBorder="1" applyAlignment="1">
      <alignment horizontal="center"/>
    </xf>
    <xf numFmtId="164" fontId="0" fillId="34" borderId="18" xfId="0" applyNumberFormat="1" applyFont="1" applyFill="1" applyBorder="1" applyAlignment="1">
      <alignment horizontal="center" vertical="center" wrapText="1"/>
    </xf>
    <xf numFmtId="0" fontId="0" fillId="33" borderId="12" xfId="0" applyFont="1" applyFill="1" applyBorder="1" applyAlignment="1">
      <alignment/>
    </xf>
    <xf numFmtId="164" fontId="0" fillId="34" borderId="17" xfId="0" applyNumberFormat="1" applyFont="1" applyFill="1" applyBorder="1" applyAlignment="1">
      <alignment horizontal="center" vertical="center" wrapText="1"/>
    </xf>
    <xf numFmtId="164" fontId="0" fillId="33" borderId="19" xfId="0" applyNumberFormat="1" applyFont="1" applyFill="1" applyBorder="1" applyAlignment="1">
      <alignment horizontal="center" vertical="center" wrapText="1"/>
    </xf>
    <xf numFmtId="0" fontId="54" fillId="0" borderId="12" xfId="0" applyFont="1" applyBorder="1" applyAlignment="1">
      <alignment horizontal="center" vertical="center" textRotation="90" wrapText="1"/>
    </xf>
    <xf numFmtId="0" fontId="54" fillId="0" borderId="17" xfId="0" applyFont="1" applyBorder="1" applyAlignment="1">
      <alignment horizontal="center" vertical="center" textRotation="90" wrapText="1"/>
    </xf>
    <xf numFmtId="0" fontId="0" fillId="34" borderId="17" xfId="0" applyFont="1" applyFill="1" applyBorder="1" applyAlignment="1">
      <alignment horizontal="left" vertical="center" wrapText="1"/>
    </xf>
    <xf numFmtId="0" fontId="0" fillId="0" borderId="11" xfId="0" applyFont="1" applyBorder="1" applyAlignment="1">
      <alignment/>
    </xf>
    <xf numFmtId="0" fontId="45" fillId="35" borderId="11" xfId="0" applyFont="1" applyFill="1" applyBorder="1" applyAlignment="1">
      <alignment horizontal="left" vertical="center" wrapText="1"/>
    </xf>
    <xf numFmtId="0" fontId="45" fillId="35" borderId="11" xfId="0" applyFont="1" applyFill="1" applyBorder="1" applyAlignment="1">
      <alignment horizontal="center" vertical="center" wrapText="1"/>
    </xf>
    <xf numFmtId="164" fontId="0" fillId="35" borderId="11" xfId="0" applyNumberFormat="1" applyFont="1" applyFill="1" applyBorder="1" applyAlignment="1">
      <alignment horizontal="center" vertical="center" wrapText="1"/>
    </xf>
    <xf numFmtId="0" fontId="49" fillId="0" borderId="13" xfId="0" applyFont="1" applyBorder="1" applyAlignment="1">
      <alignment horizontal="right" vertical="center" wrapText="1"/>
    </xf>
    <xf numFmtId="0" fontId="49" fillId="0" borderId="24" xfId="0" applyFont="1" applyBorder="1" applyAlignment="1">
      <alignment horizontal="right" vertical="center" wrapText="1"/>
    </xf>
    <xf numFmtId="0" fontId="0" fillId="33" borderId="11" xfId="0" applyFont="1" applyFill="1" applyBorder="1" applyAlignment="1">
      <alignment horizontal="right" vertical="center" wrapText="1"/>
    </xf>
    <xf numFmtId="0" fontId="48" fillId="0" borderId="0" xfId="0" applyFont="1" applyBorder="1" applyAlignment="1">
      <alignment horizontal="center" vertical="center" wrapText="1"/>
    </xf>
    <xf numFmtId="0" fontId="49" fillId="34" borderId="11" xfId="0" applyFont="1" applyFill="1" applyBorder="1" applyAlignment="1">
      <alignment horizontal="center" vertical="center" wrapText="1"/>
    </xf>
    <xf numFmtId="0" fontId="45" fillId="35" borderId="13" xfId="0" applyFont="1" applyFill="1" applyBorder="1" applyAlignment="1">
      <alignment horizontal="center" vertical="center" wrapText="1"/>
    </xf>
    <xf numFmtId="0" fontId="45" fillId="35" borderId="23" xfId="0" applyFont="1" applyFill="1" applyBorder="1" applyAlignment="1">
      <alignment horizontal="center" vertical="center" wrapText="1"/>
    </xf>
    <xf numFmtId="0" fontId="45" fillId="35" borderId="24" xfId="0" applyFont="1" applyFill="1" applyBorder="1" applyAlignment="1">
      <alignment horizontal="center" vertical="center" wrapText="1"/>
    </xf>
    <xf numFmtId="0" fontId="48" fillId="0" borderId="25" xfId="0" applyFont="1" applyBorder="1" applyAlignment="1">
      <alignment horizontal="center" vertical="center" textRotation="90"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8" fillId="0" borderId="28" xfId="0" applyFont="1" applyBorder="1" applyAlignment="1">
      <alignment horizontal="center" vertical="center" textRotation="90" wrapText="1"/>
    </xf>
    <xf numFmtId="0" fontId="0" fillId="0" borderId="29" xfId="0" applyBorder="1" applyAlignment="1">
      <alignment horizontal="left" vertical="center" wrapText="1"/>
    </xf>
    <xf numFmtId="0" fontId="45" fillId="0" borderId="30" xfId="0" applyFont="1" applyBorder="1" applyAlignment="1">
      <alignment horizontal="left" vertical="center" wrapText="1"/>
    </xf>
    <xf numFmtId="0" fontId="48" fillId="0" borderId="31" xfId="0" applyFont="1" applyBorder="1" applyAlignment="1">
      <alignment horizontal="center" vertical="center" textRotation="90" wrapText="1"/>
    </xf>
    <xf numFmtId="0" fontId="0" fillId="0" borderId="32" xfId="0" applyBorder="1" applyAlignment="1">
      <alignment horizontal="left" vertical="center" wrapText="1"/>
    </xf>
    <xf numFmtId="0" fontId="45" fillId="0" borderId="33" xfId="0" applyFont="1" applyBorder="1" applyAlignment="1">
      <alignment horizontal="left" vertical="center" wrapText="1"/>
    </xf>
    <xf numFmtId="0" fontId="45" fillId="0" borderId="27" xfId="0" applyFont="1" applyBorder="1" applyAlignment="1">
      <alignment horizontal="left" vertical="center" wrapText="1"/>
    </xf>
    <xf numFmtId="0" fontId="2" fillId="0" borderId="30" xfId="0" applyFont="1" applyBorder="1" applyAlignment="1">
      <alignment horizontal="left" vertical="center" wrapText="1"/>
    </xf>
    <xf numFmtId="0" fontId="2" fillId="0" borderId="33"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0" xfId="0" applyBorder="1" applyAlignment="1">
      <alignment horizontal="left" vertical="center" wrapText="1"/>
    </xf>
    <xf numFmtId="0" fontId="0" fillId="0" borderId="33" xfId="0" applyBorder="1" applyAlignment="1">
      <alignment horizontal="left" vertical="center" wrapText="1"/>
    </xf>
    <xf numFmtId="0" fontId="45" fillId="0" borderId="36" xfId="0" applyFont="1" applyBorder="1" applyAlignment="1">
      <alignment horizontal="left" vertical="center" textRotation="90"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52" fillId="0" borderId="25" xfId="0" applyFont="1" applyBorder="1" applyAlignment="1">
      <alignment horizontal="center" vertical="center" textRotation="90" wrapText="1"/>
    </xf>
    <xf numFmtId="0" fontId="52" fillId="0" borderId="31" xfId="0" applyFont="1" applyBorder="1" applyAlignment="1">
      <alignment horizontal="center" vertical="center" textRotation="90" wrapText="1"/>
    </xf>
    <xf numFmtId="0" fontId="45" fillId="0" borderId="25" xfId="0" applyFont="1" applyBorder="1" applyAlignment="1">
      <alignment horizontal="center" vertical="center" textRotation="90" wrapText="1"/>
    </xf>
    <xf numFmtId="0" fontId="45" fillId="0" borderId="31" xfId="0" applyFont="1" applyBorder="1" applyAlignment="1">
      <alignment horizontal="center" vertical="center" textRotation="90" wrapText="1"/>
    </xf>
    <xf numFmtId="0" fontId="49" fillId="0" borderId="25" xfId="0" applyFont="1" applyBorder="1" applyAlignment="1">
      <alignment horizontal="center" vertical="center" textRotation="90" wrapText="1"/>
    </xf>
    <xf numFmtId="0" fontId="49" fillId="0" borderId="31" xfId="0" applyFont="1" applyBorder="1" applyAlignment="1">
      <alignment horizontal="center" vertical="center" textRotation="90" wrapText="1"/>
    </xf>
    <xf numFmtId="0" fontId="54" fillId="0" borderId="25" xfId="0" applyFont="1" applyBorder="1" applyAlignment="1">
      <alignment horizontal="center" vertical="center" textRotation="90" wrapText="1"/>
    </xf>
    <xf numFmtId="0" fontId="54" fillId="0" borderId="31" xfId="0" applyFont="1" applyBorder="1" applyAlignment="1">
      <alignment horizontal="center" vertical="center" textRotation="90" wrapText="1"/>
    </xf>
    <xf numFmtId="0" fontId="48" fillId="0" borderId="10" xfId="0" applyFont="1" applyBorder="1" applyAlignment="1">
      <alignment horizontal="center" vertical="center" textRotation="90" wrapText="1"/>
    </xf>
    <xf numFmtId="0" fontId="0" fillId="0" borderId="39" xfId="0" applyBorder="1" applyAlignment="1">
      <alignment horizontal="left" vertical="center" wrapText="1"/>
    </xf>
    <xf numFmtId="0" fontId="48" fillId="0" borderId="16" xfId="0" applyFont="1" applyBorder="1" applyAlignment="1">
      <alignment horizontal="center" vertical="center" textRotation="90" wrapText="1"/>
    </xf>
    <xf numFmtId="0" fontId="0" fillId="0" borderId="0" xfId="0" applyBorder="1" applyAlignment="1">
      <alignment horizontal="left" vertical="center" wrapText="1"/>
    </xf>
    <xf numFmtId="0" fontId="0" fillId="0" borderId="0" xfId="0" applyBorder="1" applyAlignment="1">
      <alignment/>
    </xf>
    <xf numFmtId="0" fontId="0" fillId="0" borderId="40" xfId="0" applyBorder="1" applyAlignment="1">
      <alignment horizontal="left" vertical="center" wrapText="1"/>
    </xf>
    <xf numFmtId="0" fontId="48" fillId="0" borderId="19" xfId="0" applyFont="1" applyBorder="1" applyAlignment="1">
      <alignment horizontal="center" vertical="center" textRotation="90" wrapText="1"/>
    </xf>
    <xf numFmtId="0" fontId="0" fillId="0" borderId="41" xfId="0" applyBorder="1" applyAlignment="1">
      <alignment horizontal="left" vertical="center" wrapText="1"/>
    </xf>
    <xf numFmtId="0" fontId="48" fillId="0" borderId="42" xfId="0" applyFont="1" applyBorder="1" applyAlignment="1">
      <alignment horizontal="center" vertical="center" textRotation="90" wrapText="1"/>
    </xf>
    <xf numFmtId="0" fontId="48" fillId="0" borderId="43" xfId="0" applyFont="1" applyBorder="1" applyAlignment="1">
      <alignment horizontal="center" vertical="center" textRotation="90" wrapText="1"/>
    </xf>
    <xf numFmtId="0" fontId="48" fillId="0" borderId="44" xfId="0" applyFont="1" applyBorder="1" applyAlignment="1">
      <alignment horizontal="center" vertical="center" textRotation="90" wrapText="1"/>
    </xf>
    <xf numFmtId="0" fontId="52" fillId="0" borderId="13" xfId="0" applyFont="1" applyBorder="1" applyAlignment="1">
      <alignment horizontal="center" vertical="center" textRotation="90" wrapText="1"/>
    </xf>
    <xf numFmtId="0" fontId="45" fillId="0" borderId="38" xfId="0" applyFont="1" applyBorder="1" applyAlignment="1">
      <alignment horizontal="left" vertical="center" wrapText="1"/>
    </xf>
    <xf numFmtId="0" fontId="45" fillId="0" borderId="35" xfId="0" applyFont="1" applyBorder="1" applyAlignment="1">
      <alignment horizontal="left" vertical="center" wrapText="1"/>
    </xf>
    <xf numFmtId="0" fontId="0" fillId="0" borderId="45" xfId="0" applyBorder="1" applyAlignment="1">
      <alignment horizontal="left" vertical="center" wrapText="1"/>
    </xf>
    <xf numFmtId="0" fontId="45" fillId="0" borderId="46" xfId="0" applyFont="1"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M58"/>
  <sheetViews>
    <sheetView zoomScalePageLayoutView="0" workbookViewId="0" topLeftCell="A40">
      <selection activeCell="D63" sqref="D63"/>
    </sheetView>
  </sheetViews>
  <sheetFormatPr defaultColWidth="5.28125" defaultRowHeight="29.25" customHeight="1"/>
  <cols>
    <col min="1" max="1" width="4.140625" style="0" customWidth="1"/>
    <col min="2" max="3" width="5.28125" style="0" customWidth="1"/>
    <col min="4" max="4" width="54.8515625" style="0" customWidth="1"/>
    <col min="5" max="5" width="15.00390625" style="0" customWidth="1"/>
    <col min="6" max="6" width="13.7109375" style="1" customWidth="1"/>
    <col min="7" max="7" width="16.28125" style="0" customWidth="1"/>
    <col min="8" max="8" width="13.140625" style="0" customWidth="1"/>
    <col min="9" max="9" width="13.00390625" style="0" customWidth="1"/>
    <col min="10" max="10" width="5.28125" style="1" customWidth="1"/>
  </cols>
  <sheetData>
    <row r="1" spans="1:9" ht="19.5" thickBot="1">
      <c r="A1" s="196" t="s">
        <v>0</v>
      </c>
      <c r="B1" s="196"/>
      <c r="C1" s="196"/>
      <c r="D1" s="196"/>
      <c r="E1" s="196"/>
      <c r="F1" s="196"/>
      <c r="G1" s="196"/>
      <c r="H1" s="196"/>
      <c r="I1" s="196"/>
    </row>
    <row r="2" spans="1:9" ht="30" customHeight="1">
      <c r="A2" s="197" t="s">
        <v>1</v>
      </c>
      <c r="B2" s="197" t="s">
        <v>2</v>
      </c>
      <c r="C2" s="197" t="s">
        <v>3</v>
      </c>
      <c r="D2" s="199" t="s">
        <v>4</v>
      </c>
      <c r="E2" s="201" t="s">
        <v>82</v>
      </c>
      <c r="F2" s="201" t="s">
        <v>5</v>
      </c>
      <c r="G2" s="201" t="s">
        <v>81</v>
      </c>
      <c r="H2" s="201" t="s">
        <v>6</v>
      </c>
      <c r="I2" s="201" t="s">
        <v>7</v>
      </c>
    </row>
    <row r="3" spans="1:9" ht="28.5" customHeight="1" thickBot="1">
      <c r="A3" s="198"/>
      <c r="B3" s="198"/>
      <c r="C3" s="198"/>
      <c r="D3" s="200"/>
      <c r="E3" s="202"/>
      <c r="F3" s="202"/>
      <c r="G3" s="202"/>
      <c r="H3" s="202"/>
      <c r="I3" s="202"/>
    </row>
    <row r="4" spans="1:9" ht="19.5" thickBot="1">
      <c r="A4" s="190" t="s">
        <v>8</v>
      </c>
      <c r="B4" s="2"/>
      <c r="C4" s="3"/>
      <c r="D4" s="193" t="s">
        <v>9</v>
      </c>
      <c r="E4" s="194"/>
      <c r="F4" s="194"/>
      <c r="G4" s="194"/>
      <c r="H4" s="194"/>
      <c r="I4" s="195"/>
    </row>
    <row r="5" spans="1:9" ht="16.5" thickBot="1">
      <c r="A5" s="191"/>
      <c r="B5" s="171" t="s">
        <v>10</v>
      </c>
      <c r="C5" s="4"/>
      <c r="D5" s="5" t="s">
        <v>11</v>
      </c>
      <c r="E5" s="6"/>
      <c r="F5" s="6"/>
      <c r="G5" s="6"/>
      <c r="H5" s="6"/>
      <c r="I5" s="6"/>
    </row>
    <row r="6" spans="1:9" s="1" customFormat="1" ht="51" customHeight="1">
      <c r="A6" s="191"/>
      <c r="B6" s="172"/>
      <c r="C6" s="7">
        <v>1</v>
      </c>
      <c r="D6" s="8" t="s">
        <v>12</v>
      </c>
      <c r="E6" s="9">
        <v>1</v>
      </c>
      <c r="F6" s="10">
        <v>221.776</v>
      </c>
      <c r="G6" s="11">
        <f aca="true" t="shared" si="0" ref="G6:G11">E6*F6</f>
        <v>221.776</v>
      </c>
      <c r="H6" s="11">
        <f aca="true" t="shared" si="1" ref="H6:H11">G6*24%</f>
        <v>53.22624</v>
      </c>
      <c r="I6" s="11">
        <f aca="true" t="shared" si="2" ref="I6:I11">G6+H6</f>
        <v>275.00224000000003</v>
      </c>
    </row>
    <row r="7" spans="1:9" s="1" customFormat="1" ht="35.25" customHeight="1">
      <c r="A7" s="191"/>
      <c r="B7" s="172"/>
      <c r="C7" s="12">
        <v>2</v>
      </c>
      <c r="D7" s="13" t="s">
        <v>83</v>
      </c>
      <c r="E7" s="14">
        <v>9</v>
      </c>
      <c r="F7" s="15">
        <v>177.419</v>
      </c>
      <c r="G7" s="16">
        <f t="shared" si="0"/>
        <v>1596.7710000000002</v>
      </c>
      <c r="H7" s="16">
        <f t="shared" si="1"/>
        <v>383.22504000000004</v>
      </c>
      <c r="I7" s="16">
        <f t="shared" si="2"/>
        <v>1979.9960400000002</v>
      </c>
    </row>
    <row r="8" spans="1:9" s="1" customFormat="1" ht="30">
      <c r="A8" s="191"/>
      <c r="B8" s="172"/>
      <c r="C8" s="12">
        <v>3</v>
      </c>
      <c r="D8" s="13" t="s">
        <v>13</v>
      </c>
      <c r="E8" s="14">
        <v>1</v>
      </c>
      <c r="F8" s="15">
        <v>201.613</v>
      </c>
      <c r="G8" s="16">
        <f t="shared" si="0"/>
        <v>201.613</v>
      </c>
      <c r="H8" s="16">
        <f t="shared" si="1"/>
        <v>48.387119999999996</v>
      </c>
      <c r="I8" s="16">
        <f t="shared" si="2"/>
        <v>250.00011999999998</v>
      </c>
    </row>
    <row r="9" spans="1:9" s="1" customFormat="1" ht="30">
      <c r="A9" s="191"/>
      <c r="B9" s="172"/>
      <c r="C9" s="12">
        <v>4</v>
      </c>
      <c r="D9" s="13" t="s">
        <v>14</v>
      </c>
      <c r="E9" s="14">
        <v>1</v>
      </c>
      <c r="F9" s="15">
        <v>96.7741</v>
      </c>
      <c r="G9" s="16">
        <f t="shared" si="0"/>
        <v>96.7741</v>
      </c>
      <c r="H9" s="16">
        <f t="shared" si="1"/>
        <v>23.225784</v>
      </c>
      <c r="I9" s="16">
        <f t="shared" si="2"/>
        <v>119.99988400000001</v>
      </c>
    </row>
    <row r="10" spans="1:9" s="1" customFormat="1" ht="30">
      <c r="A10" s="191"/>
      <c r="B10" s="172"/>
      <c r="C10" s="7">
        <v>5</v>
      </c>
      <c r="D10" s="8" t="s">
        <v>15</v>
      </c>
      <c r="E10" s="9">
        <v>7</v>
      </c>
      <c r="F10" s="10">
        <v>237.903</v>
      </c>
      <c r="G10" s="11">
        <f t="shared" si="0"/>
        <v>1665.321</v>
      </c>
      <c r="H10" s="11">
        <f t="shared" si="1"/>
        <v>399.67704</v>
      </c>
      <c r="I10" s="11">
        <f t="shared" si="2"/>
        <v>2064.99804</v>
      </c>
    </row>
    <row r="11" spans="1:11" s="1" customFormat="1" ht="30">
      <c r="A11" s="191"/>
      <c r="B11" s="172"/>
      <c r="C11" s="12">
        <v>6</v>
      </c>
      <c r="D11" s="13" t="s">
        <v>16</v>
      </c>
      <c r="E11" s="14">
        <v>2</v>
      </c>
      <c r="F11" s="15">
        <v>145.1613</v>
      </c>
      <c r="G11" s="16">
        <f t="shared" si="0"/>
        <v>290.3226</v>
      </c>
      <c r="H11" s="16">
        <f t="shared" si="1"/>
        <v>69.677424</v>
      </c>
      <c r="I11" s="16">
        <f t="shared" si="2"/>
        <v>360.00002400000005</v>
      </c>
      <c r="K11" s="17"/>
    </row>
    <row r="12" spans="1:11" s="1" customFormat="1" ht="30.75" thickBot="1">
      <c r="A12" s="191"/>
      <c r="B12" s="173"/>
      <c r="C12" s="18">
        <v>7</v>
      </c>
      <c r="D12" s="8" t="s">
        <v>17</v>
      </c>
      <c r="E12" s="9">
        <v>4</v>
      </c>
      <c r="F12" s="10">
        <v>169.355</v>
      </c>
      <c r="G12" s="11">
        <f>E12*F12</f>
        <v>677.42</v>
      </c>
      <c r="H12" s="11">
        <f>G12*24%</f>
        <v>162.58079999999998</v>
      </c>
      <c r="I12" s="11">
        <f>G12+H12</f>
        <v>840.0007999999999</v>
      </c>
      <c r="K12" s="17"/>
    </row>
    <row r="13" spans="1:9" ht="22.5" customHeight="1" thickBot="1">
      <c r="A13" s="191"/>
      <c r="B13" s="171" t="s">
        <v>18</v>
      </c>
      <c r="C13" s="4"/>
      <c r="D13" s="5" t="s">
        <v>19</v>
      </c>
      <c r="E13" s="6"/>
      <c r="F13" s="6"/>
      <c r="G13" s="6"/>
      <c r="H13" s="6"/>
      <c r="I13" s="6"/>
    </row>
    <row r="14" spans="1:9" s="1" customFormat="1" ht="60">
      <c r="A14" s="191"/>
      <c r="B14" s="172"/>
      <c r="C14" s="19">
        <v>1</v>
      </c>
      <c r="D14" s="20" t="s">
        <v>20</v>
      </c>
      <c r="E14" s="21">
        <v>1</v>
      </c>
      <c r="F14" s="22">
        <v>750</v>
      </c>
      <c r="G14" s="23">
        <f>F14*E14</f>
        <v>750</v>
      </c>
      <c r="H14" s="23">
        <f>G14*24%</f>
        <v>180</v>
      </c>
      <c r="I14" s="23">
        <f>G14+H14</f>
        <v>930</v>
      </c>
    </row>
    <row r="15" spans="1:9" s="1" customFormat="1" ht="90">
      <c r="A15" s="191"/>
      <c r="B15" s="172"/>
      <c r="C15" s="12">
        <v>2</v>
      </c>
      <c r="D15" s="13" t="s">
        <v>21</v>
      </c>
      <c r="E15" s="14">
        <v>1</v>
      </c>
      <c r="F15" s="15">
        <v>161.2903</v>
      </c>
      <c r="G15" s="16">
        <f aca="true" t="shared" si="3" ref="G15:G21">F15*E15</f>
        <v>161.2903</v>
      </c>
      <c r="H15" s="16">
        <f aca="true" t="shared" si="4" ref="H15:H21">G15*24%</f>
        <v>38.709672</v>
      </c>
      <c r="I15" s="16">
        <f aca="true" t="shared" si="5" ref="I15:I21">G15+H15</f>
        <v>199.999972</v>
      </c>
    </row>
    <row r="16" spans="1:9" s="1" customFormat="1" ht="90">
      <c r="A16" s="191"/>
      <c r="B16" s="172"/>
      <c r="C16" s="12">
        <v>3</v>
      </c>
      <c r="D16" s="13" t="s">
        <v>22</v>
      </c>
      <c r="E16" s="14">
        <v>1</v>
      </c>
      <c r="F16" s="15">
        <v>403.2258</v>
      </c>
      <c r="G16" s="16">
        <f t="shared" si="3"/>
        <v>403.2258</v>
      </c>
      <c r="H16" s="16">
        <f t="shared" si="4"/>
        <v>96.774192</v>
      </c>
      <c r="I16" s="16">
        <f t="shared" si="5"/>
        <v>499.999992</v>
      </c>
    </row>
    <row r="17" spans="1:9" s="1" customFormat="1" ht="60">
      <c r="A17" s="191"/>
      <c r="B17" s="172"/>
      <c r="C17" s="12">
        <v>4</v>
      </c>
      <c r="D17" s="13" t="s">
        <v>23</v>
      </c>
      <c r="E17" s="14">
        <v>1</v>
      </c>
      <c r="F17" s="15">
        <v>750</v>
      </c>
      <c r="G17" s="16">
        <f t="shared" si="3"/>
        <v>750</v>
      </c>
      <c r="H17" s="16">
        <f t="shared" si="4"/>
        <v>180</v>
      </c>
      <c r="I17" s="16">
        <f t="shared" si="5"/>
        <v>930</v>
      </c>
    </row>
    <row r="18" spans="1:9" s="1" customFormat="1" ht="60">
      <c r="A18" s="191"/>
      <c r="B18" s="172"/>
      <c r="C18" s="12">
        <v>5</v>
      </c>
      <c r="D18" s="13" t="s">
        <v>24</v>
      </c>
      <c r="E18" s="14">
        <v>2</v>
      </c>
      <c r="F18" s="15">
        <v>112.9032</v>
      </c>
      <c r="G18" s="16">
        <f t="shared" si="3"/>
        <v>225.8064</v>
      </c>
      <c r="H18" s="16">
        <f t="shared" si="4"/>
        <v>54.193535999999995</v>
      </c>
      <c r="I18" s="16">
        <f t="shared" si="5"/>
        <v>279.999936</v>
      </c>
    </row>
    <row r="19" spans="1:9" s="1" customFormat="1" ht="60">
      <c r="A19" s="191"/>
      <c r="B19" s="172"/>
      <c r="C19" s="12">
        <v>6</v>
      </c>
      <c r="D19" s="13" t="s">
        <v>25</v>
      </c>
      <c r="E19" s="14">
        <v>3</v>
      </c>
      <c r="F19" s="15">
        <v>370.9677</v>
      </c>
      <c r="G19" s="16">
        <f t="shared" si="3"/>
        <v>1112.9031</v>
      </c>
      <c r="H19" s="16">
        <f t="shared" si="4"/>
        <v>267.096744</v>
      </c>
      <c r="I19" s="16">
        <f t="shared" si="5"/>
        <v>1379.999844</v>
      </c>
    </row>
    <row r="20" spans="1:9" s="1" customFormat="1" ht="45">
      <c r="A20" s="191"/>
      <c r="B20" s="172"/>
      <c r="C20" s="12">
        <v>7</v>
      </c>
      <c r="D20" s="13" t="s">
        <v>26</v>
      </c>
      <c r="E20" s="14">
        <v>1</v>
      </c>
      <c r="F20" s="15">
        <v>225.81</v>
      </c>
      <c r="G20" s="16">
        <f t="shared" si="3"/>
        <v>225.81</v>
      </c>
      <c r="H20" s="16">
        <f t="shared" si="4"/>
        <v>54.1944</v>
      </c>
      <c r="I20" s="16">
        <f t="shared" si="5"/>
        <v>280.00440000000003</v>
      </c>
    </row>
    <row r="21" spans="1:13" s="1" customFormat="1" ht="45.75" thickBot="1">
      <c r="A21" s="191"/>
      <c r="B21" s="173"/>
      <c r="C21" s="24">
        <v>8</v>
      </c>
      <c r="D21" s="25" t="s">
        <v>27</v>
      </c>
      <c r="E21" s="26">
        <v>1</v>
      </c>
      <c r="F21" s="27">
        <v>241.9354</v>
      </c>
      <c r="G21" s="28">
        <f t="shared" si="3"/>
        <v>241.9354</v>
      </c>
      <c r="H21" s="28">
        <f t="shared" si="4"/>
        <v>58.06449599999999</v>
      </c>
      <c r="I21" s="28">
        <f t="shared" si="5"/>
        <v>299.999896</v>
      </c>
      <c r="J21" s="17"/>
      <c r="M21" s="17"/>
    </row>
    <row r="22" spans="1:9" ht="24.75" customHeight="1" thickBot="1">
      <c r="A22" s="191"/>
      <c r="B22" s="171" t="s">
        <v>28</v>
      </c>
      <c r="C22" s="4"/>
      <c r="D22" s="5" t="s">
        <v>29</v>
      </c>
      <c r="E22" s="6"/>
      <c r="F22" s="6"/>
      <c r="G22" s="6"/>
      <c r="H22" s="6"/>
      <c r="I22" s="6"/>
    </row>
    <row r="23" spans="1:9" s="29" customFormat="1" ht="75">
      <c r="A23" s="191"/>
      <c r="B23" s="172"/>
      <c r="C23" s="12">
        <v>1</v>
      </c>
      <c r="D23" s="13" t="s">
        <v>30</v>
      </c>
      <c r="E23" s="14">
        <v>1</v>
      </c>
      <c r="F23" s="15">
        <v>370.9677</v>
      </c>
      <c r="G23" s="16">
        <f>F23*E23</f>
        <v>370.9677</v>
      </c>
      <c r="H23" s="16">
        <f>G23*24%</f>
        <v>89.032248</v>
      </c>
      <c r="I23" s="16">
        <f>G23+H23</f>
        <v>459.99994799999996</v>
      </c>
    </row>
    <row r="24" spans="1:9" s="29" customFormat="1" ht="60">
      <c r="A24" s="191"/>
      <c r="B24" s="172"/>
      <c r="C24" s="12">
        <v>2</v>
      </c>
      <c r="D24" s="13" t="s">
        <v>31</v>
      </c>
      <c r="E24" s="14">
        <v>2</v>
      </c>
      <c r="F24" s="15">
        <v>177.4193</v>
      </c>
      <c r="G24" s="16">
        <f aca="true" t="shared" si="6" ref="G24:G29">F24*E24</f>
        <v>354.8386</v>
      </c>
      <c r="H24" s="16">
        <f aca="true" t="shared" si="7" ref="H24:H29">G24*24%</f>
        <v>85.16126399999999</v>
      </c>
      <c r="I24" s="16">
        <f aca="true" t="shared" si="8" ref="I24:I29">G24+H24</f>
        <v>439.999864</v>
      </c>
    </row>
    <row r="25" spans="1:9" s="29" customFormat="1" ht="45">
      <c r="A25" s="191"/>
      <c r="B25" s="172"/>
      <c r="C25" s="12">
        <v>3</v>
      </c>
      <c r="D25" s="13" t="s">
        <v>32</v>
      </c>
      <c r="E25" s="14">
        <v>1</v>
      </c>
      <c r="F25" s="15">
        <v>96.7741</v>
      </c>
      <c r="G25" s="16">
        <f t="shared" si="6"/>
        <v>96.7741</v>
      </c>
      <c r="H25" s="16">
        <f t="shared" si="7"/>
        <v>23.225784</v>
      </c>
      <c r="I25" s="16">
        <f t="shared" si="8"/>
        <v>119.99988400000001</v>
      </c>
    </row>
    <row r="26" spans="1:9" s="29" customFormat="1" ht="90">
      <c r="A26" s="191"/>
      <c r="B26" s="172"/>
      <c r="C26" s="12">
        <v>4</v>
      </c>
      <c r="D26" s="13" t="s">
        <v>33</v>
      </c>
      <c r="E26" s="14">
        <v>2</v>
      </c>
      <c r="F26" s="15">
        <v>177.4193</v>
      </c>
      <c r="G26" s="16">
        <f t="shared" si="6"/>
        <v>354.8386</v>
      </c>
      <c r="H26" s="16">
        <f t="shared" si="7"/>
        <v>85.16126399999999</v>
      </c>
      <c r="I26" s="16">
        <f t="shared" si="8"/>
        <v>439.999864</v>
      </c>
    </row>
    <row r="27" spans="1:9" s="29" customFormat="1" ht="90">
      <c r="A27" s="191"/>
      <c r="B27" s="172"/>
      <c r="C27" s="12">
        <v>5</v>
      </c>
      <c r="D27" s="13" t="s">
        <v>34</v>
      </c>
      <c r="E27" s="14">
        <v>1</v>
      </c>
      <c r="F27" s="15">
        <v>2016.129</v>
      </c>
      <c r="G27" s="16">
        <f t="shared" si="6"/>
        <v>2016.129</v>
      </c>
      <c r="H27" s="16">
        <f t="shared" si="7"/>
        <v>483.87095999999997</v>
      </c>
      <c r="I27" s="16">
        <f t="shared" si="8"/>
        <v>2499.99996</v>
      </c>
    </row>
    <row r="28" spans="1:12" s="29" customFormat="1" ht="45">
      <c r="A28" s="191"/>
      <c r="B28" s="172"/>
      <c r="C28" s="12">
        <v>6</v>
      </c>
      <c r="D28" s="13" t="s">
        <v>35</v>
      </c>
      <c r="E28" s="14">
        <v>2</v>
      </c>
      <c r="F28" s="15">
        <v>145.1613</v>
      </c>
      <c r="G28" s="16">
        <f t="shared" si="6"/>
        <v>290.3226</v>
      </c>
      <c r="H28" s="16">
        <f t="shared" si="7"/>
        <v>69.677424</v>
      </c>
      <c r="I28" s="16">
        <f t="shared" si="8"/>
        <v>360.00002400000005</v>
      </c>
      <c r="L28" s="30"/>
    </row>
    <row r="29" spans="1:10" s="29" customFormat="1" ht="60.75" thickBot="1">
      <c r="A29" s="191"/>
      <c r="B29" s="173"/>
      <c r="C29" s="12">
        <v>7</v>
      </c>
      <c r="D29" s="13" t="s">
        <v>36</v>
      </c>
      <c r="E29" s="14">
        <v>1</v>
      </c>
      <c r="F29" s="15">
        <v>177.42</v>
      </c>
      <c r="G29" s="16">
        <f t="shared" si="6"/>
        <v>177.42</v>
      </c>
      <c r="H29" s="16">
        <f t="shared" si="7"/>
        <v>42.580799999999996</v>
      </c>
      <c r="I29" s="16">
        <f t="shared" si="8"/>
        <v>220.00079999999997</v>
      </c>
      <c r="J29" s="30"/>
    </row>
    <row r="30" spans="1:9" ht="24" customHeight="1" thickBot="1">
      <c r="A30" s="191"/>
      <c r="B30" s="171" t="s">
        <v>37</v>
      </c>
      <c r="C30" s="31"/>
      <c r="D30" s="5" t="s">
        <v>38</v>
      </c>
      <c r="E30" s="5"/>
      <c r="F30" s="6"/>
      <c r="G30" s="6"/>
      <c r="H30" s="6"/>
      <c r="I30" s="6"/>
    </row>
    <row r="31" spans="1:9" ht="51" customHeight="1">
      <c r="A31" s="191"/>
      <c r="B31" s="172"/>
      <c r="C31" s="32">
        <v>1</v>
      </c>
      <c r="D31" s="33" t="s">
        <v>39</v>
      </c>
      <c r="E31" s="34">
        <v>1</v>
      </c>
      <c r="F31" s="15">
        <v>64.516</v>
      </c>
      <c r="G31" s="35">
        <f>E31*F31</f>
        <v>64.516</v>
      </c>
      <c r="H31" s="35">
        <f>G31*24%</f>
        <v>15.48384</v>
      </c>
      <c r="I31" s="35">
        <f>G31+H31</f>
        <v>79.99984</v>
      </c>
    </row>
    <row r="32" spans="1:9" ht="51" customHeight="1">
      <c r="A32" s="191"/>
      <c r="B32" s="172"/>
      <c r="C32" s="32">
        <v>2</v>
      </c>
      <c r="D32" s="33" t="s">
        <v>40</v>
      </c>
      <c r="E32" s="34">
        <v>1</v>
      </c>
      <c r="F32" s="15">
        <v>56.4516</v>
      </c>
      <c r="G32" s="35">
        <f>E32*F32</f>
        <v>56.4516</v>
      </c>
      <c r="H32" s="35">
        <v>13.55</v>
      </c>
      <c r="I32" s="35">
        <f>G32+H32</f>
        <v>70.0016</v>
      </c>
    </row>
    <row r="33" spans="1:10" ht="51" customHeight="1" thickBot="1">
      <c r="A33" s="191"/>
      <c r="B33" s="173"/>
      <c r="C33" s="36">
        <v>3</v>
      </c>
      <c r="D33" s="37" t="s">
        <v>41</v>
      </c>
      <c r="E33" s="38">
        <v>1</v>
      </c>
      <c r="F33" s="27">
        <v>88.709</v>
      </c>
      <c r="G33" s="39">
        <f>E33*F33</f>
        <v>88.709</v>
      </c>
      <c r="H33" s="39">
        <f>G33*24%</f>
        <v>21.29016</v>
      </c>
      <c r="I33" s="39">
        <f>G33+H33</f>
        <v>109.99916</v>
      </c>
      <c r="J33" s="17"/>
    </row>
    <row r="34" spans="1:9" ht="26.25" customHeight="1" thickBot="1">
      <c r="A34" s="192"/>
      <c r="B34" s="40"/>
      <c r="C34" s="41"/>
      <c r="D34" s="42" t="s">
        <v>42</v>
      </c>
      <c r="E34" s="43">
        <f>SUM(E6:E33)</f>
        <v>49</v>
      </c>
      <c r="F34" s="44"/>
      <c r="G34" s="45">
        <f>SUM(G6:G33)</f>
        <v>12491.935899999997</v>
      </c>
      <c r="H34" s="45">
        <f>SUM(H6:H33)</f>
        <v>2998.0662320000006</v>
      </c>
      <c r="I34" s="45">
        <f>SUM(I6:I33)</f>
        <v>15490.002132</v>
      </c>
    </row>
    <row r="35" spans="1:9" ht="20.25" customHeight="1">
      <c r="A35" s="186" t="s">
        <v>43</v>
      </c>
      <c r="B35" s="166" t="s">
        <v>44</v>
      </c>
      <c r="C35" s="46"/>
      <c r="D35" s="47" t="s">
        <v>45</v>
      </c>
      <c r="E35" s="189"/>
      <c r="F35" s="189"/>
      <c r="G35" s="189"/>
      <c r="H35" s="189"/>
      <c r="I35" s="189"/>
    </row>
    <row r="36" spans="1:9" ht="60.75" thickBot="1">
      <c r="A36" s="187"/>
      <c r="B36" s="167"/>
      <c r="C36" s="36">
        <v>1</v>
      </c>
      <c r="D36" s="37" t="s">
        <v>46</v>
      </c>
      <c r="E36" s="38">
        <v>19</v>
      </c>
      <c r="F36" s="27">
        <v>80.6451</v>
      </c>
      <c r="G36" s="39">
        <f>F36*E36</f>
        <v>1532.2569</v>
      </c>
      <c r="H36" s="39">
        <f>G36*24%</f>
        <v>367.74165600000003</v>
      </c>
      <c r="I36" s="39">
        <f>G36+H36</f>
        <v>1899.998556</v>
      </c>
    </row>
    <row r="37" spans="1:9" ht="24" customHeight="1" thickBot="1">
      <c r="A37" s="188"/>
      <c r="B37" s="40"/>
      <c r="C37" s="41"/>
      <c r="D37" s="42" t="s">
        <v>47</v>
      </c>
      <c r="E37" s="43">
        <f>SUM(E36)</f>
        <v>19</v>
      </c>
      <c r="F37" s="44"/>
      <c r="G37" s="45">
        <f>SUM(G36)</f>
        <v>1532.2569</v>
      </c>
      <c r="H37" s="45">
        <f>SUM(H36)</f>
        <v>367.74165600000003</v>
      </c>
      <c r="I37" s="45">
        <f>SUM(I36)</f>
        <v>1899.998556</v>
      </c>
    </row>
    <row r="38" spans="1:9" ht="20.25" customHeight="1">
      <c r="A38" s="186" t="s">
        <v>48</v>
      </c>
      <c r="B38" s="166" t="s">
        <v>49</v>
      </c>
      <c r="C38" s="48"/>
      <c r="D38" s="47" t="s">
        <v>50</v>
      </c>
      <c r="E38" s="179"/>
      <c r="F38" s="180"/>
      <c r="G38" s="180"/>
      <c r="H38" s="180"/>
      <c r="I38" s="181"/>
    </row>
    <row r="39" spans="1:9" ht="20.25" customHeight="1">
      <c r="A39" s="187"/>
      <c r="B39" s="177"/>
      <c r="C39" s="32">
        <v>1</v>
      </c>
      <c r="D39" s="49" t="s">
        <v>51</v>
      </c>
      <c r="E39" s="34">
        <v>108</v>
      </c>
      <c r="F39" s="15">
        <v>241.93548</v>
      </c>
      <c r="G39" s="35">
        <f>F39*E39</f>
        <v>26129.03184</v>
      </c>
      <c r="H39" s="35">
        <f>G39*24%</f>
        <v>6270.967641599999</v>
      </c>
      <c r="I39" s="35">
        <f>G39+H39</f>
        <v>32399.9994816</v>
      </c>
    </row>
    <row r="40" spans="1:9" ht="20.25" customHeight="1">
      <c r="A40" s="187"/>
      <c r="B40" s="177"/>
      <c r="C40" s="32">
        <v>2</v>
      </c>
      <c r="D40" s="49" t="s">
        <v>52</v>
      </c>
      <c r="E40" s="34">
        <v>2</v>
      </c>
      <c r="F40" s="15">
        <v>282.25806</v>
      </c>
      <c r="G40" s="35">
        <f>F40*E40</f>
        <v>564.51612</v>
      </c>
      <c r="H40" s="35">
        <f>G40*24%</f>
        <v>135.48386879999998</v>
      </c>
      <c r="I40" s="35">
        <f>G40+H40</f>
        <v>699.9999888</v>
      </c>
    </row>
    <row r="41" spans="1:9" ht="20.25" customHeight="1">
      <c r="A41" s="187"/>
      <c r="B41" s="177"/>
      <c r="C41" s="32">
        <v>3</v>
      </c>
      <c r="D41" s="49" t="s">
        <v>53</v>
      </c>
      <c r="E41" s="34">
        <v>25</v>
      </c>
      <c r="F41" s="15">
        <v>64.51612</v>
      </c>
      <c r="G41" s="35">
        <f>F41*E41</f>
        <v>1612.903</v>
      </c>
      <c r="H41" s="35">
        <f>G41*24%</f>
        <v>387.09672</v>
      </c>
      <c r="I41" s="35">
        <f>G41+H41</f>
        <v>1999.99972</v>
      </c>
    </row>
    <row r="42" spans="1:9" ht="20.25" customHeight="1" thickBot="1">
      <c r="A42" s="187"/>
      <c r="B42" s="167"/>
      <c r="C42" s="36">
        <v>4</v>
      </c>
      <c r="D42" s="50" t="s">
        <v>54</v>
      </c>
      <c r="E42" s="38">
        <v>12</v>
      </c>
      <c r="F42" s="27">
        <v>96.77419</v>
      </c>
      <c r="G42" s="39">
        <f>F42*E42</f>
        <v>1161.2902800000002</v>
      </c>
      <c r="H42" s="39">
        <f>G42*24%</f>
        <v>278.7096672</v>
      </c>
      <c r="I42" s="39">
        <f>G42+H42</f>
        <v>1439.9999472000002</v>
      </c>
    </row>
    <row r="43" spans="1:9" ht="25.5" customHeight="1" thickBot="1">
      <c r="A43" s="188"/>
      <c r="B43" s="40"/>
      <c r="C43" s="41"/>
      <c r="D43" s="42" t="s">
        <v>55</v>
      </c>
      <c r="E43" s="43">
        <f>SUM(E39:E42)</f>
        <v>147</v>
      </c>
      <c r="F43" s="44"/>
      <c r="G43" s="45">
        <f>SUM(G39:G42)</f>
        <v>29467.74124</v>
      </c>
      <c r="H43" s="45">
        <f>SUM(H39:H42)</f>
        <v>7072.2578975999995</v>
      </c>
      <c r="I43" s="45">
        <f>SUM(I39:I42)</f>
        <v>36539.999137599996</v>
      </c>
    </row>
    <row r="44" spans="1:9" ht="25.5" customHeight="1" thickBot="1">
      <c r="A44" s="174" t="s">
        <v>56</v>
      </c>
      <c r="B44" s="166" t="s">
        <v>57</v>
      </c>
      <c r="C44" s="51"/>
      <c r="D44" s="47" t="s">
        <v>58</v>
      </c>
      <c r="E44" s="179"/>
      <c r="F44" s="180"/>
      <c r="G44" s="180"/>
      <c r="H44" s="180"/>
      <c r="I44" s="181"/>
    </row>
    <row r="45" spans="1:9" ht="39.75" customHeight="1">
      <c r="A45" s="175"/>
      <c r="B45" s="177"/>
      <c r="C45" s="52">
        <v>1</v>
      </c>
      <c r="D45" s="53" t="s">
        <v>59</v>
      </c>
      <c r="E45" s="54">
        <v>1</v>
      </c>
      <c r="F45" s="22">
        <v>24.1935</v>
      </c>
      <c r="G45" s="55">
        <f>E45*F45</f>
        <v>24.1935</v>
      </c>
      <c r="H45" s="55">
        <f>G45*24%</f>
        <v>5.80644</v>
      </c>
      <c r="I45" s="55">
        <f>G45+H45</f>
        <v>29.999940000000002</v>
      </c>
    </row>
    <row r="46" spans="1:9" ht="37.5" customHeight="1">
      <c r="A46" s="176"/>
      <c r="B46" s="178"/>
      <c r="C46" s="56">
        <v>2</v>
      </c>
      <c r="D46" s="33" t="s">
        <v>60</v>
      </c>
      <c r="E46" s="34">
        <v>1</v>
      </c>
      <c r="F46" s="15">
        <v>20.16129</v>
      </c>
      <c r="G46" s="35">
        <f>E46*F46</f>
        <v>20.16129</v>
      </c>
      <c r="H46" s="35">
        <f>G46*24%</f>
        <v>4.8387096000000005</v>
      </c>
      <c r="I46" s="35">
        <f>G46+H46</f>
        <v>24.999999600000002</v>
      </c>
    </row>
    <row r="47" spans="1:9" ht="25.5" customHeight="1" thickBot="1">
      <c r="A47" s="57"/>
      <c r="B47" s="40"/>
      <c r="C47" s="41"/>
      <c r="D47" s="42" t="s">
        <v>61</v>
      </c>
      <c r="E47" s="43">
        <f>SUM(E45:E46)</f>
        <v>2</v>
      </c>
      <c r="F47" s="44"/>
      <c r="G47" s="45">
        <f>SUM(G45:G46)</f>
        <v>44.35479</v>
      </c>
      <c r="H47" s="45">
        <f>SUM(H45:H46)</f>
        <v>10.6451496</v>
      </c>
      <c r="I47" s="45">
        <f>SUM(I45:I46)</f>
        <v>54.999939600000005</v>
      </c>
    </row>
    <row r="48" spans="1:9" ht="25.5" customHeight="1">
      <c r="A48" s="164" t="s">
        <v>62</v>
      </c>
      <c r="B48" s="166" t="s">
        <v>63</v>
      </c>
      <c r="C48" s="51"/>
      <c r="D48" s="47" t="s">
        <v>64</v>
      </c>
      <c r="E48" s="183"/>
      <c r="F48" s="184"/>
      <c r="G48" s="184"/>
      <c r="H48" s="184"/>
      <c r="I48" s="185"/>
    </row>
    <row r="49" spans="1:9" ht="37.5" customHeight="1" thickBot="1">
      <c r="A49" s="182"/>
      <c r="B49" s="178"/>
      <c r="C49" s="58">
        <v>1</v>
      </c>
      <c r="D49" s="59" t="s">
        <v>65</v>
      </c>
      <c r="E49" s="60">
        <v>10</v>
      </c>
      <c r="F49" s="61">
        <v>8.0645</v>
      </c>
      <c r="G49" s="62">
        <f>E49*F49</f>
        <v>80.64500000000001</v>
      </c>
      <c r="H49" s="62">
        <f>G49*24%</f>
        <v>19.3548</v>
      </c>
      <c r="I49" s="62">
        <f>G49+H49</f>
        <v>99.99980000000001</v>
      </c>
    </row>
    <row r="50" spans="1:9" ht="27.75" customHeight="1">
      <c r="A50" s="164" t="s">
        <v>66</v>
      </c>
      <c r="B50" s="166" t="s">
        <v>67</v>
      </c>
      <c r="C50" s="51"/>
      <c r="D50" s="47" t="s">
        <v>68</v>
      </c>
      <c r="E50" s="51"/>
      <c r="F50" s="63"/>
      <c r="G50" s="51"/>
      <c r="H50" s="51"/>
      <c r="I50" s="51"/>
    </row>
    <row r="51" spans="1:9" ht="36.75" customHeight="1" thickBot="1">
      <c r="A51" s="165"/>
      <c r="B51" s="167"/>
      <c r="C51" s="64">
        <v>1</v>
      </c>
      <c r="D51" s="65" t="s">
        <v>69</v>
      </c>
      <c r="E51" s="66">
        <v>10</v>
      </c>
      <c r="F51" s="67">
        <v>24.1935</v>
      </c>
      <c r="G51" s="68">
        <f>E51*F51</f>
        <v>241.935</v>
      </c>
      <c r="H51" s="68">
        <f>G51*24%</f>
        <v>58.0644</v>
      </c>
      <c r="I51" s="68">
        <f>G51+H51</f>
        <v>299.9994</v>
      </c>
    </row>
    <row r="52" spans="1:9" ht="22.5" customHeight="1">
      <c r="A52" s="168" t="s">
        <v>70</v>
      </c>
      <c r="B52" s="171" t="s">
        <v>71</v>
      </c>
      <c r="C52" s="51"/>
      <c r="D52" s="47" t="s">
        <v>72</v>
      </c>
      <c r="E52" s="51"/>
      <c r="F52" s="63"/>
      <c r="G52" s="51"/>
      <c r="H52" s="51"/>
      <c r="I52" s="51"/>
    </row>
    <row r="53" spans="1:9" ht="20.25" customHeight="1">
      <c r="A53" s="169"/>
      <c r="B53" s="172"/>
      <c r="C53" s="56">
        <v>1</v>
      </c>
      <c r="D53" s="49" t="s">
        <v>73</v>
      </c>
      <c r="E53" s="34">
        <v>2</v>
      </c>
      <c r="F53" s="15">
        <v>20.16129</v>
      </c>
      <c r="G53" s="35">
        <f>F53*E53</f>
        <v>40.32258</v>
      </c>
      <c r="H53" s="35">
        <f>G53*24%</f>
        <v>9.677419200000001</v>
      </c>
      <c r="I53" s="35">
        <f>G53+H53</f>
        <v>49.999999200000005</v>
      </c>
    </row>
    <row r="54" spans="1:9" ht="21" customHeight="1" thickBot="1">
      <c r="A54" s="169"/>
      <c r="B54" s="173"/>
      <c r="C54" s="69">
        <v>2</v>
      </c>
      <c r="D54" s="70" t="s">
        <v>74</v>
      </c>
      <c r="E54" s="71">
        <v>3</v>
      </c>
      <c r="F54" s="72">
        <v>44.3548</v>
      </c>
      <c r="G54" s="73">
        <f>F54*E54</f>
        <v>133.06439999999998</v>
      </c>
      <c r="H54" s="73">
        <f>G54*24%</f>
        <v>31.935455999999995</v>
      </c>
      <c r="I54" s="73">
        <f>G54+H54</f>
        <v>164.99985599999997</v>
      </c>
    </row>
    <row r="55" spans="1:9" ht="26.25" customHeight="1" thickBot="1">
      <c r="A55" s="170"/>
      <c r="B55" s="40"/>
      <c r="C55" s="41"/>
      <c r="D55" s="42" t="s">
        <v>75</v>
      </c>
      <c r="E55" s="43">
        <f>SUM(E53:E54)</f>
        <v>5</v>
      </c>
      <c r="F55" s="44"/>
      <c r="G55" s="45">
        <f>SUM(G53:G54)</f>
        <v>173.38698</v>
      </c>
      <c r="H55" s="45">
        <f>SUM(H53:H54)</f>
        <v>41.6128752</v>
      </c>
      <c r="I55" s="45">
        <f>SUM(I53:I54)</f>
        <v>214.99985519999996</v>
      </c>
    </row>
    <row r="56" spans="1:9" ht="24" customHeight="1">
      <c r="A56" s="164" t="s">
        <v>76</v>
      </c>
      <c r="B56" s="166" t="s">
        <v>77</v>
      </c>
      <c r="C56" s="51"/>
      <c r="D56" s="47" t="s">
        <v>78</v>
      </c>
      <c r="E56" s="51"/>
      <c r="F56" s="63"/>
      <c r="G56" s="51"/>
      <c r="H56" s="51"/>
      <c r="I56" s="51"/>
    </row>
    <row r="57" spans="1:9" ht="39" customHeight="1" thickBot="1">
      <c r="A57" s="165"/>
      <c r="B57" s="167"/>
      <c r="C57" s="64">
        <v>1</v>
      </c>
      <c r="D57" s="74" t="s">
        <v>79</v>
      </c>
      <c r="E57" s="66">
        <v>1</v>
      </c>
      <c r="F57" s="67">
        <v>322.5806</v>
      </c>
      <c r="G57" s="68">
        <f>F57*E57</f>
        <v>322.5806</v>
      </c>
      <c r="H57" s="68">
        <f>G57*24%</f>
        <v>77.419344</v>
      </c>
      <c r="I57" s="68">
        <f>G57+H57</f>
        <v>399.999944</v>
      </c>
    </row>
    <row r="58" spans="1:9" ht="27.75" customHeight="1" thickBot="1">
      <c r="A58" s="75"/>
      <c r="B58" s="75"/>
      <c r="C58" s="75"/>
      <c r="D58" s="76" t="s">
        <v>80</v>
      </c>
      <c r="E58" s="77">
        <f>E57+E55+E51+E49+E47+E43+E37+E34</f>
        <v>243</v>
      </c>
      <c r="F58" s="78"/>
      <c r="G58" s="79">
        <f>G57+G55+G51+G49+G47+G43+G37+G34</f>
        <v>44354.836409999996</v>
      </c>
      <c r="H58" s="79">
        <f>H57+H55+H51+H49+H47+H43+H37+H34</f>
        <v>10645.1623544</v>
      </c>
      <c r="I58" s="79">
        <f>I57+I55+I51+I49+I47+I43+I37+I34</f>
        <v>54999.9987644</v>
      </c>
    </row>
    <row r="59" ht="16.5" customHeight="1"/>
    <row r="60" ht="15"/>
    <row r="61" ht="15"/>
    <row r="62" ht="15"/>
    <row r="63" ht="15"/>
    <row r="64" ht="15"/>
    <row r="65" ht="15"/>
    <row r="66" ht="15"/>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row r="78" ht="28.5" customHeight="1"/>
    <row r="79" ht="28.5" customHeight="1"/>
    <row r="80" ht="28.5" customHeight="1"/>
    <row r="81" ht="28.5" customHeight="1"/>
    <row r="82" ht="28.5" customHeight="1"/>
    <row r="83" ht="28.5" customHeight="1"/>
    <row r="84" ht="28.5" customHeight="1"/>
    <row r="85" ht="28.5" customHeight="1"/>
    <row r="86" ht="28.5" customHeight="1"/>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sheetData>
  <sheetProtection/>
  <mergeCells count="34">
    <mergeCell ref="A1:I1"/>
    <mergeCell ref="A2:A3"/>
    <mergeCell ref="B2:B3"/>
    <mergeCell ref="C2:C3"/>
    <mergeCell ref="D2:D3"/>
    <mergeCell ref="E2:E3"/>
    <mergeCell ref="F2:F3"/>
    <mergeCell ref="G2:G3"/>
    <mergeCell ref="H2:H3"/>
    <mergeCell ref="I2:I3"/>
    <mergeCell ref="A4:A34"/>
    <mergeCell ref="D4:I4"/>
    <mergeCell ref="B5:B12"/>
    <mergeCell ref="B13:B21"/>
    <mergeCell ref="B22:B29"/>
    <mergeCell ref="B30:B33"/>
    <mergeCell ref="A35:A37"/>
    <mergeCell ref="B35:B36"/>
    <mergeCell ref="E35:I35"/>
    <mergeCell ref="A38:A43"/>
    <mergeCell ref="B38:B42"/>
    <mergeCell ref="E38:I38"/>
    <mergeCell ref="A44:A46"/>
    <mergeCell ref="B44:B46"/>
    <mergeCell ref="E44:I44"/>
    <mergeCell ref="A48:A49"/>
    <mergeCell ref="B48:B49"/>
    <mergeCell ref="E48:I48"/>
    <mergeCell ref="A50:A51"/>
    <mergeCell ref="B50:B51"/>
    <mergeCell ref="A52:A55"/>
    <mergeCell ref="B52:B54"/>
    <mergeCell ref="A56:A57"/>
    <mergeCell ref="B56:B57"/>
  </mergeCells>
  <printOptions/>
  <pageMargins left="0.1968503937007874" right="0.15748031496062992" top="0.2755905511811024" bottom="0.1968503937007874" header="0.3149606299212598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D28"/>
  <sheetViews>
    <sheetView zoomScalePageLayoutView="0" workbookViewId="0" topLeftCell="A1">
      <selection activeCell="A35" sqref="A35"/>
    </sheetView>
  </sheetViews>
  <sheetFormatPr defaultColWidth="9.140625" defaultRowHeight="15"/>
  <cols>
    <col min="1" max="1" width="60.7109375" style="0" customWidth="1"/>
    <col min="2" max="2" width="11.140625" style="0" customWidth="1"/>
    <col min="3" max="3" width="12.57421875" style="0" customWidth="1"/>
    <col min="4" max="4" width="16.57421875" style="0" customWidth="1"/>
  </cols>
  <sheetData>
    <row r="1" spans="1:4" ht="18.75">
      <c r="A1" s="203" t="s">
        <v>84</v>
      </c>
      <c r="B1" s="203"/>
      <c r="C1" s="203"/>
      <c r="D1" s="203"/>
    </row>
    <row r="3" ht="15">
      <c r="A3" t="s">
        <v>85</v>
      </c>
    </row>
    <row r="4" ht="15.75" thickBot="1"/>
    <row r="5" ht="15.75" thickBot="1">
      <c r="A5" s="81" t="s">
        <v>86</v>
      </c>
    </row>
    <row r="6" spans="1:4" ht="45.75" thickBot="1">
      <c r="A6" s="82" t="s">
        <v>87</v>
      </c>
      <c r="B6" s="82" t="s">
        <v>88</v>
      </c>
      <c r="C6" s="82" t="s">
        <v>89</v>
      </c>
      <c r="D6" s="82" t="s">
        <v>90</v>
      </c>
    </row>
    <row r="7" spans="1:4" ht="26.25" customHeight="1">
      <c r="A7" s="8" t="s">
        <v>91</v>
      </c>
      <c r="B7" s="83" t="s">
        <v>92</v>
      </c>
      <c r="C7" s="84"/>
      <c r="D7" s="84"/>
    </row>
    <row r="8" spans="1:4" ht="38.25" customHeight="1">
      <c r="A8" s="13" t="s">
        <v>93</v>
      </c>
      <c r="B8" s="85" t="s">
        <v>92</v>
      </c>
      <c r="C8" s="86"/>
      <c r="D8" s="86"/>
    </row>
    <row r="9" spans="1:4" ht="40.5" customHeight="1">
      <c r="A9" s="13" t="s">
        <v>94</v>
      </c>
      <c r="B9" s="85" t="s">
        <v>92</v>
      </c>
      <c r="C9" s="86"/>
      <c r="D9" s="86"/>
    </row>
    <row r="10" spans="1:4" ht="26.25" customHeight="1">
      <c r="A10" s="13" t="s">
        <v>95</v>
      </c>
      <c r="B10" s="85" t="s">
        <v>92</v>
      </c>
      <c r="C10" s="86"/>
      <c r="D10" s="86"/>
    </row>
    <row r="11" spans="1:4" ht="24.75" customHeight="1">
      <c r="A11" s="13" t="s">
        <v>96</v>
      </c>
      <c r="B11" s="85" t="s">
        <v>92</v>
      </c>
      <c r="C11" s="86"/>
      <c r="D11" s="86"/>
    </row>
    <row r="12" spans="1:4" ht="39.75" customHeight="1">
      <c r="A12" s="13" t="s">
        <v>97</v>
      </c>
      <c r="B12" s="85" t="s">
        <v>92</v>
      </c>
      <c r="C12" s="86"/>
      <c r="D12" s="86"/>
    </row>
    <row r="13" spans="1:4" ht="39" customHeight="1">
      <c r="A13" s="13" t="s">
        <v>98</v>
      </c>
      <c r="B13" s="85" t="s">
        <v>92</v>
      </c>
      <c r="C13" s="86"/>
      <c r="D13" s="86"/>
    </row>
    <row r="14" spans="1:4" ht="38.25" customHeight="1">
      <c r="A14" s="13" t="s">
        <v>99</v>
      </c>
      <c r="B14" s="85" t="s">
        <v>92</v>
      </c>
      <c r="C14" s="86"/>
      <c r="D14" s="86"/>
    </row>
    <row r="15" spans="1:4" ht="54" customHeight="1">
      <c r="A15" s="13" t="s">
        <v>100</v>
      </c>
      <c r="B15" s="85" t="s">
        <v>92</v>
      </c>
      <c r="C15" s="86"/>
      <c r="D15" s="86"/>
    </row>
    <row r="16" spans="1:4" ht="51" customHeight="1">
      <c r="A16" s="13" t="s">
        <v>101</v>
      </c>
      <c r="B16" s="85" t="s">
        <v>92</v>
      </c>
      <c r="C16" s="86"/>
      <c r="D16" s="86"/>
    </row>
    <row r="17" spans="1:4" ht="35.25" customHeight="1">
      <c r="A17" s="13" t="s">
        <v>102</v>
      </c>
      <c r="B17" s="85" t="s">
        <v>92</v>
      </c>
      <c r="C17" s="86"/>
      <c r="D17" s="86"/>
    </row>
    <row r="18" spans="1:4" ht="39.75" customHeight="1">
      <c r="A18" s="13" t="s">
        <v>103</v>
      </c>
      <c r="B18" s="85" t="s">
        <v>92</v>
      </c>
      <c r="C18" s="86"/>
      <c r="D18" s="86"/>
    </row>
    <row r="19" spans="1:4" ht="68.25" customHeight="1">
      <c r="A19" s="87" t="s">
        <v>104</v>
      </c>
      <c r="B19" s="85" t="s">
        <v>92</v>
      </c>
      <c r="C19" s="86"/>
      <c r="D19" s="86"/>
    </row>
    <row r="20" spans="1:4" ht="96" customHeight="1">
      <c r="A20" s="13" t="s">
        <v>105</v>
      </c>
      <c r="B20" s="85" t="s">
        <v>92</v>
      </c>
      <c r="C20" s="86"/>
      <c r="D20" s="86"/>
    </row>
    <row r="21" spans="1:4" ht="83.25" customHeight="1">
      <c r="A21" s="13" t="s">
        <v>106</v>
      </c>
      <c r="B21" s="85" t="s">
        <v>92</v>
      </c>
      <c r="C21" s="86"/>
      <c r="D21" s="86"/>
    </row>
    <row r="22" spans="1:4" ht="105">
      <c r="A22" s="13" t="s">
        <v>107</v>
      </c>
      <c r="B22" s="85" t="s">
        <v>92</v>
      </c>
      <c r="C22" s="86"/>
      <c r="D22" s="86"/>
    </row>
    <row r="23" spans="1:4" ht="55.5" customHeight="1">
      <c r="A23" s="13" t="s">
        <v>108</v>
      </c>
      <c r="B23" s="85" t="s">
        <v>92</v>
      </c>
      <c r="C23" s="86"/>
      <c r="D23" s="86"/>
    </row>
    <row r="24" spans="1:4" ht="84.75" customHeight="1">
      <c r="A24" s="13" t="s">
        <v>109</v>
      </c>
      <c r="B24" s="85" t="s">
        <v>92</v>
      </c>
      <c r="C24" s="86"/>
      <c r="D24" s="86"/>
    </row>
    <row r="25" spans="1:4" ht="99.75" customHeight="1">
      <c r="A25" s="13" t="s">
        <v>110</v>
      </c>
      <c r="B25" s="85" t="s">
        <v>92</v>
      </c>
      <c r="C25" s="86"/>
      <c r="D25" s="86"/>
    </row>
    <row r="26" spans="1:4" ht="55.5" customHeight="1" thickBot="1">
      <c r="A26" s="88" t="s">
        <v>111</v>
      </c>
      <c r="B26" s="89" t="s">
        <v>92</v>
      </c>
      <c r="C26" s="90"/>
      <c r="D26" s="90"/>
    </row>
    <row r="28" ht="15">
      <c r="A28" s="91"/>
    </row>
  </sheetData>
  <sheetProtection/>
  <mergeCells count="1">
    <mergeCell ref="A1:D1"/>
  </mergeCells>
  <printOptions/>
  <pageMargins left="0.11811023622047245" right="0.15748031496062992" top="0.2362204724409449" bottom="0.275590551181102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H321"/>
  <sheetViews>
    <sheetView zoomScalePageLayoutView="0" workbookViewId="0" topLeftCell="A310">
      <selection activeCell="E291" sqref="E291"/>
    </sheetView>
  </sheetViews>
  <sheetFormatPr defaultColWidth="9.140625" defaultRowHeight="15"/>
  <cols>
    <col min="1" max="1" width="2.8515625" style="0" customWidth="1"/>
    <col min="2" max="2" width="3.140625" style="0" customWidth="1"/>
    <col min="3" max="3" width="3.00390625" style="0" customWidth="1"/>
    <col min="4" max="4" width="10.8515625" style="0" customWidth="1"/>
    <col min="5" max="5" width="49.7109375" style="0" customWidth="1"/>
    <col min="6" max="6" width="8.7109375" style="0" customWidth="1"/>
    <col min="7" max="7" width="10.7109375" style="0" customWidth="1"/>
    <col min="8" max="8" width="10.57421875" style="0" customWidth="1"/>
  </cols>
  <sheetData>
    <row r="1" spans="1:8" ht="22.5" customHeight="1" thickBot="1">
      <c r="A1" s="222" t="s">
        <v>112</v>
      </c>
      <c r="B1" s="223"/>
      <c r="C1" s="223"/>
      <c r="D1" s="223"/>
      <c r="E1" s="223"/>
      <c r="F1" s="223"/>
      <c r="G1" s="223"/>
      <c r="H1" s="224"/>
    </row>
    <row r="2" spans="1:8" ht="33.75" thickBot="1">
      <c r="A2" s="92" t="s">
        <v>113</v>
      </c>
      <c r="B2" s="93" t="s">
        <v>2</v>
      </c>
      <c r="C2" s="92" t="s">
        <v>3</v>
      </c>
      <c r="D2" s="94" t="s">
        <v>114</v>
      </c>
      <c r="E2" s="95" t="s">
        <v>87</v>
      </c>
      <c r="F2" s="96" t="s">
        <v>88</v>
      </c>
      <c r="G2" s="96" t="s">
        <v>89</v>
      </c>
      <c r="H2" s="96" t="s">
        <v>90</v>
      </c>
    </row>
    <row r="3" spans="1:8" ht="31.5" customHeight="1">
      <c r="A3" s="204" t="s">
        <v>115</v>
      </c>
      <c r="B3" s="207" t="s">
        <v>10</v>
      </c>
      <c r="C3" s="97">
        <v>1</v>
      </c>
      <c r="D3" s="98" t="s">
        <v>116</v>
      </c>
      <c r="E3" s="99" t="s">
        <v>117</v>
      </c>
      <c r="F3" s="100" t="s">
        <v>118</v>
      </c>
      <c r="G3" s="101"/>
      <c r="H3" s="101"/>
    </row>
    <row r="4" spans="1:8" ht="45" customHeight="1">
      <c r="A4" s="205"/>
      <c r="B4" s="208"/>
      <c r="C4" s="102"/>
      <c r="D4" s="103"/>
      <c r="E4" s="99" t="s">
        <v>119</v>
      </c>
      <c r="F4" s="100" t="s">
        <v>118</v>
      </c>
      <c r="G4" s="104"/>
      <c r="H4" s="104"/>
    </row>
    <row r="5" spans="1:8" ht="45" customHeight="1">
      <c r="A5" s="205"/>
      <c r="B5" s="208"/>
      <c r="C5" s="105"/>
      <c r="D5" s="106"/>
      <c r="E5" s="107" t="s">
        <v>120</v>
      </c>
      <c r="F5" s="100" t="s">
        <v>118</v>
      </c>
      <c r="G5" s="104"/>
      <c r="H5" s="104"/>
    </row>
    <row r="6" spans="1:8" ht="56.25" customHeight="1">
      <c r="A6" s="205"/>
      <c r="B6" s="208"/>
      <c r="C6" s="105"/>
      <c r="D6" s="106"/>
      <c r="E6" s="107" t="s">
        <v>121</v>
      </c>
      <c r="F6" s="100" t="s">
        <v>118</v>
      </c>
      <c r="G6" s="104"/>
      <c r="H6" s="104"/>
    </row>
    <row r="7" spans="1:8" ht="29.25" customHeight="1">
      <c r="A7" s="205"/>
      <c r="B7" s="208"/>
      <c r="C7" s="105"/>
      <c r="D7" s="106"/>
      <c r="E7" s="107" t="s">
        <v>122</v>
      </c>
      <c r="F7" s="100" t="s">
        <v>118</v>
      </c>
      <c r="G7" s="104"/>
      <c r="H7" s="104"/>
    </row>
    <row r="8" spans="1:8" ht="31.5" customHeight="1">
      <c r="A8" s="205"/>
      <c r="B8" s="208"/>
      <c r="C8" s="105"/>
      <c r="D8" s="106"/>
      <c r="E8" s="107" t="s">
        <v>123</v>
      </c>
      <c r="F8" s="108" t="s">
        <v>118</v>
      </c>
      <c r="G8" s="104"/>
      <c r="H8" s="104"/>
    </row>
    <row r="9" spans="1:8" ht="33.75" customHeight="1">
      <c r="A9" s="205"/>
      <c r="B9" s="208"/>
      <c r="C9" s="105"/>
      <c r="D9" s="106"/>
      <c r="E9" s="109" t="s">
        <v>124</v>
      </c>
      <c r="F9" s="108" t="s">
        <v>118</v>
      </c>
      <c r="G9" s="110"/>
      <c r="H9" s="110"/>
    </row>
    <row r="10" spans="1:8" ht="18.75" customHeight="1">
      <c r="A10" s="205"/>
      <c r="B10" s="208"/>
      <c r="C10" s="105"/>
      <c r="D10" s="106"/>
      <c r="E10" s="109" t="s">
        <v>125</v>
      </c>
      <c r="F10" s="108" t="s">
        <v>118</v>
      </c>
      <c r="G10" s="110"/>
      <c r="H10" s="110"/>
    </row>
    <row r="11" spans="1:8" ht="21.75" customHeight="1" thickBot="1">
      <c r="A11" s="205"/>
      <c r="B11" s="208"/>
      <c r="C11" s="111"/>
      <c r="D11" s="112"/>
      <c r="E11" s="113" t="s">
        <v>126</v>
      </c>
      <c r="F11" s="114" t="s">
        <v>118</v>
      </c>
      <c r="G11" s="115"/>
      <c r="H11" s="115"/>
    </row>
    <row r="12" spans="1:8" ht="32.25" customHeight="1">
      <c r="A12" s="205"/>
      <c r="B12" s="208"/>
      <c r="C12" s="97">
        <v>2</v>
      </c>
      <c r="D12" s="98" t="s">
        <v>116</v>
      </c>
      <c r="E12" s="99" t="s">
        <v>117</v>
      </c>
      <c r="F12" s="100" t="s">
        <v>118</v>
      </c>
      <c r="G12" s="116"/>
      <c r="H12" s="116"/>
    </row>
    <row r="13" spans="1:8" ht="31.5" customHeight="1">
      <c r="A13" s="205"/>
      <c r="B13" s="208"/>
      <c r="C13" s="102"/>
      <c r="D13" s="103"/>
      <c r="E13" s="99" t="s">
        <v>127</v>
      </c>
      <c r="F13" s="100" t="s">
        <v>118</v>
      </c>
      <c r="G13" s="117"/>
      <c r="H13" s="117"/>
    </row>
    <row r="14" spans="1:8" ht="43.5" customHeight="1">
      <c r="A14" s="205"/>
      <c r="B14" s="208"/>
      <c r="C14" s="105"/>
      <c r="D14" s="106"/>
      <c r="E14" s="107" t="s">
        <v>120</v>
      </c>
      <c r="F14" s="100" t="s">
        <v>118</v>
      </c>
      <c r="G14" s="117"/>
      <c r="H14" s="117"/>
    </row>
    <row r="15" spans="1:8" ht="53.25" customHeight="1">
      <c r="A15" s="205"/>
      <c r="B15" s="208"/>
      <c r="C15" s="105"/>
      <c r="D15" s="106"/>
      <c r="E15" s="107" t="s">
        <v>121</v>
      </c>
      <c r="F15" s="100" t="s">
        <v>118</v>
      </c>
      <c r="G15" s="117"/>
      <c r="H15" s="117"/>
    </row>
    <row r="16" spans="1:8" ht="30.75" customHeight="1">
      <c r="A16" s="205"/>
      <c r="B16" s="208"/>
      <c r="C16" s="105"/>
      <c r="D16" s="106"/>
      <c r="E16" s="107" t="s">
        <v>122</v>
      </c>
      <c r="F16" s="100" t="s">
        <v>118</v>
      </c>
      <c r="G16" s="117"/>
      <c r="H16" s="117"/>
    </row>
    <row r="17" spans="1:8" ht="30" customHeight="1">
      <c r="A17" s="205"/>
      <c r="B17" s="208"/>
      <c r="C17" s="105"/>
      <c r="D17" s="106"/>
      <c r="E17" s="107" t="s">
        <v>123</v>
      </c>
      <c r="F17" s="108" t="s">
        <v>118</v>
      </c>
      <c r="G17" s="117"/>
      <c r="H17" s="117"/>
    </row>
    <row r="18" spans="1:8" ht="31.5" customHeight="1">
      <c r="A18" s="205"/>
      <c r="B18" s="208"/>
      <c r="C18" s="105"/>
      <c r="D18" s="106"/>
      <c r="E18" s="109" t="s">
        <v>128</v>
      </c>
      <c r="F18" s="108" t="s">
        <v>118</v>
      </c>
      <c r="G18" s="116"/>
      <c r="H18" s="116"/>
    </row>
    <row r="19" spans="1:8" ht="23.25" customHeight="1">
      <c r="A19" s="205"/>
      <c r="B19" s="208"/>
      <c r="C19" s="105"/>
      <c r="D19" s="106"/>
      <c r="E19" s="109" t="s">
        <v>125</v>
      </c>
      <c r="F19" s="108" t="s">
        <v>118</v>
      </c>
      <c r="G19" s="118"/>
      <c r="H19" s="118"/>
    </row>
    <row r="20" spans="1:8" ht="24.75" thickBot="1">
      <c r="A20" s="205"/>
      <c r="B20" s="208"/>
      <c r="C20" s="111"/>
      <c r="D20" s="112"/>
      <c r="E20" s="113" t="s">
        <v>129</v>
      </c>
      <c r="F20" s="114" t="s">
        <v>118</v>
      </c>
      <c r="G20" s="119"/>
      <c r="H20" s="119"/>
    </row>
    <row r="21" spans="1:8" ht="31.5" customHeight="1">
      <c r="A21" s="205"/>
      <c r="B21" s="208"/>
      <c r="C21" s="97">
        <v>3</v>
      </c>
      <c r="D21" s="98" t="s">
        <v>116</v>
      </c>
      <c r="E21" s="99" t="s">
        <v>117</v>
      </c>
      <c r="F21" s="100" t="s">
        <v>118</v>
      </c>
      <c r="G21" s="116"/>
      <c r="H21" s="116"/>
    </row>
    <row r="22" spans="1:8" ht="33" customHeight="1">
      <c r="A22" s="205"/>
      <c r="B22" s="208"/>
      <c r="C22" s="102"/>
      <c r="D22" s="103"/>
      <c r="E22" s="99" t="s">
        <v>130</v>
      </c>
      <c r="F22" s="100" t="s">
        <v>118</v>
      </c>
      <c r="G22" s="117"/>
      <c r="H22" s="117"/>
    </row>
    <row r="23" spans="1:8" ht="42" customHeight="1">
      <c r="A23" s="205"/>
      <c r="B23" s="208"/>
      <c r="C23" s="105"/>
      <c r="D23" s="106"/>
      <c r="E23" s="107" t="s">
        <v>120</v>
      </c>
      <c r="F23" s="100" t="s">
        <v>118</v>
      </c>
      <c r="G23" s="117"/>
      <c r="H23" s="117"/>
    </row>
    <row r="24" spans="1:8" ht="52.5" customHeight="1">
      <c r="A24" s="205"/>
      <c r="B24" s="208"/>
      <c r="C24" s="105"/>
      <c r="D24" s="106"/>
      <c r="E24" s="107" t="s">
        <v>121</v>
      </c>
      <c r="F24" s="100" t="s">
        <v>118</v>
      </c>
      <c r="G24" s="117"/>
      <c r="H24" s="117"/>
    </row>
    <row r="25" spans="1:8" ht="28.5" customHeight="1">
      <c r="A25" s="205"/>
      <c r="B25" s="208"/>
      <c r="C25" s="105"/>
      <c r="D25" s="106"/>
      <c r="E25" s="107" t="s">
        <v>122</v>
      </c>
      <c r="F25" s="100" t="s">
        <v>118</v>
      </c>
      <c r="G25" s="117"/>
      <c r="H25" s="117"/>
    </row>
    <row r="26" spans="1:8" ht="33.75" customHeight="1">
      <c r="A26" s="205"/>
      <c r="B26" s="208"/>
      <c r="C26" s="105"/>
      <c r="D26" s="106"/>
      <c r="E26" s="107" t="s">
        <v>123</v>
      </c>
      <c r="F26" s="100" t="s">
        <v>118</v>
      </c>
      <c r="G26" s="117"/>
      <c r="H26" s="117"/>
    </row>
    <row r="27" spans="1:8" ht="30" customHeight="1">
      <c r="A27" s="205"/>
      <c r="B27" s="208"/>
      <c r="C27" s="105"/>
      <c r="D27" s="106"/>
      <c r="E27" s="109" t="s">
        <v>128</v>
      </c>
      <c r="F27" s="100" t="s">
        <v>118</v>
      </c>
      <c r="G27" s="117"/>
      <c r="H27" s="117"/>
    </row>
    <row r="28" spans="1:8" ht="18.75" customHeight="1">
      <c r="A28" s="205"/>
      <c r="B28" s="208"/>
      <c r="C28" s="105"/>
      <c r="D28" s="106"/>
      <c r="E28" s="109" t="s">
        <v>125</v>
      </c>
      <c r="F28" s="100" t="s">
        <v>118</v>
      </c>
      <c r="G28" s="120"/>
      <c r="H28" s="120"/>
    </row>
    <row r="29" spans="1:8" ht="23.25" customHeight="1" thickBot="1">
      <c r="A29" s="205"/>
      <c r="B29" s="208"/>
      <c r="C29" s="111"/>
      <c r="D29" s="112"/>
      <c r="E29" s="113" t="s">
        <v>131</v>
      </c>
      <c r="F29" s="114" t="s">
        <v>118</v>
      </c>
      <c r="G29" s="119"/>
      <c r="H29" s="119"/>
    </row>
    <row r="30" spans="1:8" ht="30" customHeight="1">
      <c r="A30" s="205"/>
      <c r="B30" s="208"/>
      <c r="C30" s="97">
        <v>4</v>
      </c>
      <c r="D30" s="98" t="s">
        <v>116</v>
      </c>
      <c r="E30" s="99" t="s">
        <v>132</v>
      </c>
      <c r="F30" s="100" t="s">
        <v>118</v>
      </c>
      <c r="G30" s="116"/>
      <c r="H30" s="116"/>
    </row>
    <row r="31" spans="1:8" ht="30" customHeight="1">
      <c r="A31" s="205"/>
      <c r="B31" s="208"/>
      <c r="C31" s="102"/>
      <c r="D31" s="103"/>
      <c r="E31" s="99" t="s">
        <v>133</v>
      </c>
      <c r="F31" s="100" t="s">
        <v>118</v>
      </c>
      <c r="G31" s="117"/>
      <c r="H31" s="117"/>
    </row>
    <row r="32" spans="1:8" ht="44.25" customHeight="1">
      <c r="A32" s="205"/>
      <c r="B32" s="208"/>
      <c r="C32" s="105"/>
      <c r="D32" s="106"/>
      <c r="E32" s="107" t="s">
        <v>120</v>
      </c>
      <c r="F32" s="100" t="s">
        <v>118</v>
      </c>
      <c r="G32" s="117"/>
      <c r="H32" s="117"/>
    </row>
    <row r="33" spans="1:8" ht="44.25" customHeight="1">
      <c r="A33" s="205"/>
      <c r="B33" s="208"/>
      <c r="C33" s="105"/>
      <c r="D33" s="106"/>
      <c r="E33" s="107" t="s">
        <v>134</v>
      </c>
      <c r="F33" s="100" t="s">
        <v>118</v>
      </c>
      <c r="G33" s="117"/>
      <c r="H33" s="117"/>
    </row>
    <row r="34" spans="1:8" ht="28.5" customHeight="1">
      <c r="A34" s="205"/>
      <c r="B34" s="208"/>
      <c r="C34" s="105"/>
      <c r="D34" s="106"/>
      <c r="E34" s="107" t="s">
        <v>123</v>
      </c>
      <c r="F34" s="108" t="s">
        <v>118</v>
      </c>
      <c r="G34" s="117"/>
      <c r="H34" s="117"/>
    </row>
    <row r="35" spans="1:8" ht="26.25" customHeight="1">
      <c r="A35" s="205"/>
      <c r="B35" s="208"/>
      <c r="C35" s="105"/>
      <c r="D35" s="106"/>
      <c r="E35" s="109" t="s">
        <v>135</v>
      </c>
      <c r="F35" s="108" t="s">
        <v>118</v>
      </c>
      <c r="G35" s="120"/>
      <c r="H35" s="120"/>
    </row>
    <row r="36" spans="1:8" ht="26.25" customHeight="1" thickBot="1">
      <c r="A36" s="205"/>
      <c r="B36" s="208"/>
      <c r="C36" s="111"/>
      <c r="D36" s="112"/>
      <c r="E36" s="113" t="s">
        <v>136</v>
      </c>
      <c r="F36" s="114" t="s">
        <v>118</v>
      </c>
      <c r="G36" s="119"/>
      <c r="H36" s="119"/>
    </row>
    <row r="37" spans="1:8" ht="61.5" customHeight="1">
      <c r="A37" s="205"/>
      <c r="B37" s="208"/>
      <c r="C37" s="97">
        <v>5</v>
      </c>
      <c r="D37" s="98" t="s">
        <v>137</v>
      </c>
      <c r="E37" s="99" t="s">
        <v>138</v>
      </c>
      <c r="F37" s="100" t="s">
        <v>118</v>
      </c>
      <c r="G37" s="116"/>
      <c r="H37" s="116"/>
    </row>
    <row r="38" spans="1:8" ht="33" customHeight="1">
      <c r="A38" s="205"/>
      <c r="B38" s="208"/>
      <c r="C38" s="102"/>
      <c r="D38" s="103"/>
      <c r="E38" s="99" t="s">
        <v>127</v>
      </c>
      <c r="F38" s="100" t="s">
        <v>118</v>
      </c>
      <c r="G38" s="116"/>
      <c r="H38" s="116"/>
    </row>
    <row r="39" spans="1:8" ht="57.75" customHeight="1">
      <c r="A39" s="205"/>
      <c r="B39" s="208"/>
      <c r="C39" s="105"/>
      <c r="D39" s="106"/>
      <c r="E39" s="107" t="s">
        <v>139</v>
      </c>
      <c r="F39" s="100" t="s">
        <v>118</v>
      </c>
      <c r="G39" s="116"/>
      <c r="H39" s="116"/>
    </row>
    <row r="40" spans="1:8" ht="22.5" customHeight="1">
      <c r="A40" s="205"/>
      <c r="B40" s="208"/>
      <c r="C40" s="105"/>
      <c r="D40" s="106"/>
      <c r="E40" s="121" t="s">
        <v>140</v>
      </c>
      <c r="F40" s="100" t="s">
        <v>118</v>
      </c>
      <c r="G40" s="116"/>
      <c r="H40" s="116"/>
    </row>
    <row r="41" spans="1:8" ht="54.75" customHeight="1">
      <c r="A41" s="205"/>
      <c r="B41" s="208"/>
      <c r="C41" s="105"/>
      <c r="D41" s="106"/>
      <c r="E41" s="122" t="s">
        <v>141</v>
      </c>
      <c r="F41" s="100" t="s">
        <v>118</v>
      </c>
      <c r="G41" s="116"/>
      <c r="H41" s="116"/>
    </row>
    <row r="42" spans="1:8" ht="30" customHeight="1" thickBot="1">
      <c r="A42" s="205"/>
      <c r="B42" s="208"/>
      <c r="C42" s="111"/>
      <c r="D42" s="112"/>
      <c r="E42" s="113" t="s">
        <v>142</v>
      </c>
      <c r="F42" s="114" t="s">
        <v>118</v>
      </c>
      <c r="G42" s="119"/>
      <c r="H42" s="119"/>
    </row>
    <row r="43" spans="1:8" ht="51">
      <c r="A43" s="205"/>
      <c r="B43" s="208"/>
      <c r="C43" s="97">
        <v>6</v>
      </c>
      <c r="D43" s="98" t="s">
        <v>137</v>
      </c>
      <c r="E43" s="99" t="s">
        <v>138</v>
      </c>
      <c r="F43" s="100" t="s">
        <v>118</v>
      </c>
      <c r="G43" s="116"/>
      <c r="H43" s="116"/>
    </row>
    <row r="44" spans="1:8" ht="30" customHeight="1">
      <c r="A44" s="205"/>
      <c r="B44" s="208"/>
      <c r="C44" s="102"/>
      <c r="D44" s="103"/>
      <c r="E44" s="99" t="s">
        <v>143</v>
      </c>
      <c r="F44" s="100" t="s">
        <v>118</v>
      </c>
      <c r="G44" s="116"/>
      <c r="H44" s="116"/>
    </row>
    <row r="45" spans="1:8" ht="54.75" customHeight="1">
      <c r="A45" s="205"/>
      <c r="B45" s="208"/>
      <c r="C45" s="105"/>
      <c r="D45" s="106"/>
      <c r="E45" s="107" t="s">
        <v>139</v>
      </c>
      <c r="F45" s="100" t="s">
        <v>118</v>
      </c>
      <c r="G45" s="116"/>
      <c r="H45" s="116"/>
    </row>
    <row r="46" spans="1:8" ht="26.25" customHeight="1">
      <c r="A46" s="205"/>
      <c r="B46" s="208"/>
      <c r="C46" s="105"/>
      <c r="D46" s="106"/>
      <c r="E46" s="121" t="s">
        <v>140</v>
      </c>
      <c r="F46" s="100" t="s">
        <v>118</v>
      </c>
      <c r="G46" s="116"/>
      <c r="H46" s="116"/>
    </row>
    <row r="47" spans="1:8" ht="54" customHeight="1">
      <c r="A47" s="205"/>
      <c r="B47" s="208"/>
      <c r="C47" s="105"/>
      <c r="D47" s="106"/>
      <c r="E47" s="122" t="s">
        <v>141</v>
      </c>
      <c r="F47" s="100" t="s">
        <v>118</v>
      </c>
      <c r="G47" s="116"/>
      <c r="H47" s="116"/>
    </row>
    <row r="48" spans="1:8" ht="24" customHeight="1" thickBot="1">
      <c r="A48" s="205"/>
      <c r="B48" s="209"/>
      <c r="C48" s="111"/>
      <c r="D48" s="112"/>
      <c r="E48" s="113" t="s">
        <v>144</v>
      </c>
      <c r="F48" s="114" t="s">
        <v>118</v>
      </c>
      <c r="G48" s="119"/>
      <c r="H48" s="119"/>
    </row>
    <row r="49" spans="1:8" ht="25.5">
      <c r="A49" s="205"/>
      <c r="B49" s="123"/>
      <c r="C49" s="97">
        <v>7</v>
      </c>
      <c r="D49" s="98" t="s">
        <v>116</v>
      </c>
      <c r="E49" s="99" t="s">
        <v>117</v>
      </c>
      <c r="F49" s="100" t="s">
        <v>118</v>
      </c>
      <c r="G49" s="116"/>
      <c r="H49" s="116"/>
    </row>
    <row r="50" spans="1:8" ht="30" customHeight="1">
      <c r="A50" s="205"/>
      <c r="B50" s="123"/>
      <c r="C50" s="124"/>
      <c r="D50" s="125"/>
      <c r="E50" s="99" t="s">
        <v>130</v>
      </c>
      <c r="F50" s="100" t="s">
        <v>118</v>
      </c>
      <c r="G50" s="117"/>
      <c r="H50" s="117"/>
    </row>
    <row r="51" spans="1:8" ht="52.5" customHeight="1">
      <c r="A51" s="205"/>
      <c r="B51" s="123"/>
      <c r="C51" s="124"/>
      <c r="D51" s="125"/>
      <c r="E51" s="107" t="s">
        <v>145</v>
      </c>
      <c r="F51" s="100" t="s">
        <v>118</v>
      </c>
      <c r="G51" s="117"/>
      <c r="H51" s="117"/>
    </row>
    <row r="52" spans="1:8" ht="55.5" customHeight="1">
      <c r="A52" s="205"/>
      <c r="B52" s="123"/>
      <c r="C52" s="124"/>
      <c r="D52" s="125"/>
      <c r="E52" s="107" t="s">
        <v>121</v>
      </c>
      <c r="F52" s="100" t="s">
        <v>118</v>
      </c>
      <c r="G52" s="117"/>
      <c r="H52" s="117"/>
    </row>
    <row r="53" spans="1:8" ht="30" customHeight="1">
      <c r="A53" s="205"/>
      <c r="B53" s="123"/>
      <c r="C53" s="124"/>
      <c r="D53" s="125"/>
      <c r="E53" s="107" t="s">
        <v>122</v>
      </c>
      <c r="F53" s="100" t="s">
        <v>118</v>
      </c>
      <c r="G53" s="117"/>
      <c r="H53" s="117"/>
    </row>
    <row r="54" spans="1:8" ht="28.5" customHeight="1">
      <c r="A54" s="205"/>
      <c r="B54" s="123"/>
      <c r="C54" s="124"/>
      <c r="D54" s="125"/>
      <c r="E54" s="107" t="s">
        <v>123</v>
      </c>
      <c r="F54" s="100" t="s">
        <v>118</v>
      </c>
      <c r="G54" s="117"/>
      <c r="H54" s="117"/>
    </row>
    <row r="55" spans="1:8" ht="24" customHeight="1">
      <c r="A55" s="205"/>
      <c r="B55" s="123"/>
      <c r="C55" s="124"/>
      <c r="D55" s="125"/>
      <c r="E55" s="109" t="s">
        <v>135</v>
      </c>
      <c r="F55" s="100" t="s">
        <v>118</v>
      </c>
      <c r="G55" s="120"/>
      <c r="H55" s="120"/>
    </row>
    <row r="56" spans="1:8" ht="24" customHeight="1" thickBot="1">
      <c r="A56" s="205"/>
      <c r="B56" s="126"/>
      <c r="C56" s="127"/>
      <c r="D56" s="128"/>
      <c r="E56" s="113" t="s">
        <v>146</v>
      </c>
      <c r="F56" s="114" t="s">
        <v>118</v>
      </c>
      <c r="G56" s="119"/>
      <c r="H56" s="119"/>
    </row>
    <row r="57" spans="1:8" ht="44.25" customHeight="1">
      <c r="A57" s="205"/>
      <c r="B57" s="208" t="s">
        <v>18</v>
      </c>
      <c r="C57" s="129">
        <v>1</v>
      </c>
      <c r="D57" s="130" t="s">
        <v>147</v>
      </c>
      <c r="E57" s="99" t="s">
        <v>148</v>
      </c>
      <c r="F57" s="100" t="s">
        <v>118</v>
      </c>
      <c r="G57" s="116"/>
      <c r="H57" s="116"/>
    </row>
    <row r="58" spans="1:8" ht="32.25" customHeight="1">
      <c r="A58" s="205"/>
      <c r="B58" s="208"/>
      <c r="C58" s="131"/>
      <c r="D58" s="132"/>
      <c r="E58" s="99" t="s">
        <v>149</v>
      </c>
      <c r="F58" s="100" t="s">
        <v>118</v>
      </c>
      <c r="G58" s="116"/>
      <c r="H58" s="116"/>
    </row>
    <row r="59" spans="1:8" ht="24" customHeight="1">
      <c r="A59" s="205"/>
      <c r="B59" s="208"/>
      <c r="C59" s="124"/>
      <c r="D59" s="133"/>
      <c r="E59" s="99" t="s">
        <v>150</v>
      </c>
      <c r="F59" s="100" t="s">
        <v>118</v>
      </c>
      <c r="G59" s="116"/>
      <c r="H59" s="116"/>
    </row>
    <row r="60" spans="1:8" ht="31.5" customHeight="1">
      <c r="A60" s="205"/>
      <c r="B60" s="208"/>
      <c r="C60" s="124"/>
      <c r="D60" s="125"/>
      <c r="E60" s="99" t="s">
        <v>151</v>
      </c>
      <c r="F60" s="100" t="s">
        <v>118</v>
      </c>
      <c r="G60" s="116"/>
      <c r="H60" s="116"/>
    </row>
    <row r="61" spans="1:8" ht="82.5" customHeight="1">
      <c r="A61" s="205"/>
      <c r="B61" s="208"/>
      <c r="C61" s="124"/>
      <c r="D61" s="125"/>
      <c r="E61" s="99" t="s">
        <v>152</v>
      </c>
      <c r="F61" s="100" t="s">
        <v>118</v>
      </c>
      <c r="G61" s="116"/>
      <c r="H61" s="116"/>
    </row>
    <row r="62" spans="1:8" ht="54" customHeight="1">
      <c r="A62" s="205"/>
      <c r="B62" s="208"/>
      <c r="C62" s="124"/>
      <c r="D62" s="125"/>
      <c r="E62" s="134" t="s">
        <v>153</v>
      </c>
      <c r="F62" s="100" t="s">
        <v>118</v>
      </c>
      <c r="G62" s="116"/>
      <c r="H62" s="116"/>
    </row>
    <row r="63" spans="1:8" ht="127.5" customHeight="1">
      <c r="A63" s="205"/>
      <c r="B63" s="208"/>
      <c r="C63" s="124"/>
      <c r="D63" s="125"/>
      <c r="E63" s="134" t="s">
        <v>154</v>
      </c>
      <c r="F63" s="100" t="s">
        <v>118</v>
      </c>
      <c r="G63" s="116"/>
      <c r="H63" s="116"/>
    </row>
    <row r="64" spans="1:8" ht="124.5" customHeight="1">
      <c r="A64" s="205"/>
      <c r="B64" s="208"/>
      <c r="C64" s="124"/>
      <c r="D64" s="125"/>
      <c r="E64" s="99" t="s">
        <v>155</v>
      </c>
      <c r="F64" s="100" t="s">
        <v>118</v>
      </c>
      <c r="G64" s="116"/>
      <c r="H64" s="116"/>
    </row>
    <row r="65" spans="1:8" ht="20.25" customHeight="1">
      <c r="A65" s="205"/>
      <c r="B65" s="208"/>
      <c r="C65" s="124"/>
      <c r="D65" s="125"/>
      <c r="E65" s="99" t="s">
        <v>156</v>
      </c>
      <c r="F65" s="100" t="s">
        <v>118</v>
      </c>
      <c r="G65" s="116"/>
      <c r="H65" s="116"/>
    </row>
    <row r="66" spans="1:8" ht="24.75" customHeight="1" thickBot="1">
      <c r="A66" s="205"/>
      <c r="B66" s="208"/>
      <c r="C66" s="127"/>
      <c r="D66" s="128"/>
      <c r="E66" s="113" t="s">
        <v>126</v>
      </c>
      <c r="F66" s="114" t="s">
        <v>118</v>
      </c>
      <c r="G66" s="119"/>
      <c r="H66" s="119"/>
    </row>
    <row r="67" spans="1:8" ht="39.75" customHeight="1">
      <c r="A67" s="205"/>
      <c r="B67" s="208"/>
      <c r="C67" s="129">
        <v>2</v>
      </c>
      <c r="D67" s="130" t="s">
        <v>157</v>
      </c>
      <c r="E67" s="99" t="s">
        <v>148</v>
      </c>
      <c r="F67" s="100" t="s">
        <v>118</v>
      </c>
      <c r="G67" s="116"/>
      <c r="H67" s="116"/>
    </row>
    <row r="68" spans="1:8" ht="31.5" customHeight="1">
      <c r="A68" s="205"/>
      <c r="B68" s="208"/>
      <c r="C68" s="131"/>
      <c r="D68" s="135"/>
      <c r="E68" s="99" t="s">
        <v>158</v>
      </c>
      <c r="F68" s="100" t="s">
        <v>118</v>
      </c>
      <c r="G68" s="116"/>
      <c r="H68" s="116"/>
    </row>
    <row r="69" spans="1:8" ht="28.5" customHeight="1">
      <c r="A69" s="205"/>
      <c r="B69" s="208"/>
      <c r="C69" s="124"/>
      <c r="D69" s="125"/>
      <c r="E69" s="99" t="s">
        <v>150</v>
      </c>
      <c r="F69" s="100" t="s">
        <v>118</v>
      </c>
      <c r="G69" s="116"/>
      <c r="H69" s="116"/>
    </row>
    <row r="70" spans="1:8" ht="34.5" customHeight="1">
      <c r="A70" s="205"/>
      <c r="B70" s="208"/>
      <c r="C70" s="124"/>
      <c r="D70" s="125"/>
      <c r="E70" s="99" t="s">
        <v>151</v>
      </c>
      <c r="F70" s="100" t="s">
        <v>118</v>
      </c>
      <c r="G70" s="116"/>
      <c r="H70" s="116"/>
    </row>
    <row r="71" spans="1:8" ht="80.25" customHeight="1">
      <c r="A71" s="205"/>
      <c r="B71" s="208"/>
      <c r="C71" s="124"/>
      <c r="D71" s="125"/>
      <c r="E71" s="99" t="s">
        <v>152</v>
      </c>
      <c r="F71" s="100" t="s">
        <v>118</v>
      </c>
      <c r="G71" s="116"/>
      <c r="H71" s="116"/>
    </row>
    <row r="72" spans="1:8" ht="57" customHeight="1">
      <c r="A72" s="205"/>
      <c r="B72" s="208"/>
      <c r="C72" s="124"/>
      <c r="D72" s="125"/>
      <c r="E72" s="134" t="s">
        <v>153</v>
      </c>
      <c r="F72" s="100" t="s">
        <v>118</v>
      </c>
      <c r="G72" s="116"/>
      <c r="H72" s="116"/>
    </row>
    <row r="73" spans="1:8" ht="150.75" customHeight="1">
      <c r="A73" s="205"/>
      <c r="B73" s="208"/>
      <c r="C73" s="124"/>
      <c r="D73" s="125"/>
      <c r="E73" s="134" t="s">
        <v>159</v>
      </c>
      <c r="F73" s="100" t="s">
        <v>118</v>
      </c>
      <c r="G73" s="116"/>
      <c r="H73" s="116"/>
    </row>
    <row r="74" spans="1:8" ht="112.5" customHeight="1">
      <c r="A74" s="205"/>
      <c r="B74" s="208"/>
      <c r="C74" s="124"/>
      <c r="D74" s="125"/>
      <c r="E74" s="99" t="s">
        <v>160</v>
      </c>
      <c r="F74" s="100" t="s">
        <v>118</v>
      </c>
      <c r="G74" s="116"/>
      <c r="H74" s="116"/>
    </row>
    <row r="75" spans="1:8" ht="20.25" customHeight="1">
      <c r="A75" s="205"/>
      <c r="B75" s="208"/>
      <c r="C75" s="124"/>
      <c r="D75" s="125"/>
      <c r="E75" s="99" t="s">
        <v>156</v>
      </c>
      <c r="F75" s="100" t="s">
        <v>118</v>
      </c>
      <c r="G75" s="116"/>
      <c r="H75" s="116"/>
    </row>
    <row r="76" spans="1:8" ht="24.75" customHeight="1" thickBot="1">
      <c r="A76" s="205"/>
      <c r="B76" s="208"/>
      <c r="C76" s="127"/>
      <c r="D76" s="128"/>
      <c r="E76" s="113" t="s">
        <v>126</v>
      </c>
      <c r="F76" s="114" t="s">
        <v>118</v>
      </c>
      <c r="G76" s="119"/>
      <c r="H76" s="119"/>
    </row>
    <row r="77" spans="1:8" ht="39.75" customHeight="1">
      <c r="A77" s="205"/>
      <c r="B77" s="208"/>
      <c r="C77" s="136">
        <v>3</v>
      </c>
      <c r="D77" s="130" t="s">
        <v>161</v>
      </c>
      <c r="E77" s="99" t="s">
        <v>162</v>
      </c>
      <c r="F77" s="100" t="s">
        <v>118</v>
      </c>
      <c r="G77" s="116"/>
      <c r="H77" s="116"/>
    </row>
    <row r="78" spans="1:8" ht="32.25" customHeight="1">
      <c r="A78" s="205"/>
      <c r="B78" s="208"/>
      <c r="C78" s="131"/>
      <c r="D78" s="135"/>
      <c r="E78" s="99" t="s">
        <v>163</v>
      </c>
      <c r="F78" s="100" t="s">
        <v>118</v>
      </c>
      <c r="G78" s="116"/>
      <c r="H78" s="116"/>
    </row>
    <row r="79" spans="1:8" ht="21.75" customHeight="1">
      <c r="A79" s="205"/>
      <c r="B79" s="208"/>
      <c r="C79" s="124"/>
      <c r="D79" s="125"/>
      <c r="E79" s="99" t="s">
        <v>150</v>
      </c>
      <c r="F79" s="100" t="s">
        <v>118</v>
      </c>
      <c r="G79" s="116"/>
      <c r="H79" s="116"/>
    </row>
    <row r="80" spans="1:8" ht="33" customHeight="1">
      <c r="A80" s="205"/>
      <c r="B80" s="208"/>
      <c r="C80" s="124"/>
      <c r="D80" s="125"/>
      <c r="E80" s="99" t="s">
        <v>151</v>
      </c>
      <c r="F80" s="100" t="s">
        <v>118</v>
      </c>
      <c r="G80" s="116"/>
      <c r="H80" s="116"/>
    </row>
    <row r="81" spans="1:8" ht="81" customHeight="1">
      <c r="A81" s="205"/>
      <c r="B81" s="208"/>
      <c r="C81" s="124"/>
      <c r="D81" s="125"/>
      <c r="E81" s="99" t="s">
        <v>152</v>
      </c>
      <c r="F81" s="100" t="s">
        <v>118</v>
      </c>
      <c r="G81" s="116"/>
      <c r="H81" s="116"/>
    </row>
    <row r="82" spans="1:8" ht="53.25" customHeight="1">
      <c r="A82" s="205"/>
      <c r="B82" s="208"/>
      <c r="C82" s="124"/>
      <c r="D82" s="125"/>
      <c r="E82" s="134" t="s">
        <v>153</v>
      </c>
      <c r="F82" s="100" t="s">
        <v>118</v>
      </c>
      <c r="G82" s="116"/>
      <c r="H82" s="116"/>
    </row>
    <row r="83" spans="1:8" ht="151.5" customHeight="1">
      <c r="A83" s="205"/>
      <c r="B83" s="208"/>
      <c r="C83" s="124"/>
      <c r="D83" s="125"/>
      <c r="E83" s="134" t="s">
        <v>159</v>
      </c>
      <c r="F83" s="100" t="s">
        <v>118</v>
      </c>
      <c r="G83" s="116"/>
      <c r="H83" s="116"/>
    </row>
    <row r="84" spans="1:8" ht="112.5" customHeight="1">
      <c r="A84" s="205"/>
      <c r="B84" s="208"/>
      <c r="C84" s="124"/>
      <c r="D84" s="125"/>
      <c r="E84" s="99" t="s">
        <v>160</v>
      </c>
      <c r="F84" s="100" t="s">
        <v>118</v>
      </c>
      <c r="G84" s="116"/>
      <c r="H84" s="116"/>
    </row>
    <row r="85" spans="1:8" ht="21" customHeight="1">
      <c r="A85" s="205"/>
      <c r="B85" s="208"/>
      <c r="C85" s="124"/>
      <c r="D85" s="125"/>
      <c r="E85" s="99" t="s">
        <v>156</v>
      </c>
      <c r="F85" s="100" t="s">
        <v>118</v>
      </c>
      <c r="G85" s="116"/>
      <c r="H85" s="116"/>
    </row>
    <row r="86" spans="1:8" ht="22.5" customHeight="1" thickBot="1">
      <c r="A86" s="205"/>
      <c r="B86" s="208"/>
      <c r="C86" s="127"/>
      <c r="D86" s="128"/>
      <c r="E86" s="113" t="s">
        <v>136</v>
      </c>
      <c r="F86" s="114" t="s">
        <v>118</v>
      </c>
      <c r="G86" s="119"/>
      <c r="H86" s="119"/>
    </row>
    <row r="87" spans="1:8" ht="41.25" customHeight="1">
      <c r="A87" s="205"/>
      <c r="B87" s="208"/>
      <c r="C87" s="136">
        <v>4</v>
      </c>
      <c r="D87" s="130" t="s">
        <v>161</v>
      </c>
      <c r="E87" s="99" t="s">
        <v>162</v>
      </c>
      <c r="F87" s="100" t="s">
        <v>118</v>
      </c>
      <c r="G87" s="116"/>
      <c r="H87" s="116"/>
    </row>
    <row r="88" spans="1:8" ht="33" customHeight="1">
      <c r="A88" s="205"/>
      <c r="B88" s="208"/>
      <c r="C88" s="131"/>
      <c r="D88" s="135"/>
      <c r="E88" s="99" t="s">
        <v>164</v>
      </c>
      <c r="F88" s="100" t="s">
        <v>118</v>
      </c>
      <c r="G88" s="116"/>
      <c r="H88" s="116"/>
    </row>
    <row r="89" spans="1:8" ht="22.5" customHeight="1">
      <c r="A89" s="205"/>
      <c r="B89" s="208"/>
      <c r="C89" s="124"/>
      <c r="D89" s="125"/>
      <c r="E89" s="99" t="s">
        <v>150</v>
      </c>
      <c r="F89" s="100" t="s">
        <v>118</v>
      </c>
      <c r="G89" s="116"/>
      <c r="H89" s="116"/>
    </row>
    <row r="90" spans="1:8" ht="34.5" customHeight="1">
      <c r="A90" s="205"/>
      <c r="B90" s="208"/>
      <c r="C90" s="124"/>
      <c r="D90" s="125"/>
      <c r="E90" s="99" t="s">
        <v>151</v>
      </c>
      <c r="F90" s="100" t="s">
        <v>118</v>
      </c>
      <c r="G90" s="116"/>
      <c r="H90" s="116"/>
    </row>
    <row r="91" spans="1:8" ht="81.75" customHeight="1">
      <c r="A91" s="205"/>
      <c r="B91" s="208"/>
      <c r="C91" s="124"/>
      <c r="D91" s="125"/>
      <c r="E91" s="99" t="s">
        <v>152</v>
      </c>
      <c r="F91" s="100" t="s">
        <v>118</v>
      </c>
      <c r="G91" s="116"/>
      <c r="H91" s="116"/>
    </row>
    <row r="92" spans="1:8" ht="54.75" customHeight="1">
      <c r="A92" s="205"/>
      <c r="B92" s="208"/>
      <c r="C92" s="124"/>
      <c r="D92" s="125"/>
      <c r="E92" s="134" t="s">
        <v>165</v>
      </c>
      <c r="F92" s="100" t="s">
        <v>118</v>
      </c>
      <c r="G92" s="116"/>
      <c r="H92" s="116"/>
    </row>
    <row r="93" spans="1:8" ht="139.5" customHeight="1">
      <c r="A93" s="205"/>
      <c r="B93" s="208"/>
      <c r="C93" s="124"/>
      <c r="D93" s="125"/>
      <c r="E93" s="134" t="s">
        <v>166</v>
      </c>
      <c r="F93" s="100" t="s">
        <v>118</v>
      </c>
      <c r="G93" s="116"/>
      <c r="H93" s="116"/>
    </row>
    <row r="94" spans="1:8" ht="111" customHeight="1">
      <c r="A94" s="205"/>
      <c r="B94" s="208"/>
      <c r="C94" s="124"/>
      <c r="D94" s="125"/>
      <c r="E94" s="99" t="s">
        <v>160</v>
      </c>
      <c r="F94" s="100" t="s">
        <v>118</v>
      </c>
      <c r="G94" s="116"/>
      <c r="H94" s="116"/>
    </row>
    <row r="95" spans="1:8" ht="21.75" customHeight="1">
      <c r="A95" s="205"/>
      <c r="B95" s="208"/>
      <c r="C95" s="124"/>
      <c r="D95" s="125"/>
      <c r="E95" s="99" t="s">
        <v>156</v>
      </c>
      <c r="F95" s="100" t="s">
        <v>118</v>
      </c>
      <c r="G95" s="116"/>
      <c r="H95" s="116"/>
    </row>
    <row r="96" spans="1:8" ht="22.5" customHeight="1" thickBot="1">
      <c r="A96" s="205"/>
      <c r="B96" s="208"/>
      <c r="C96" s="127"/>
      <c r="D96" s="128"/>
      <c r="E96" s="113" t="s">
        <v>167</v>
      </c>
      <c r="F96" s="114" t="s">
        <v>118</v>
      </c>
      <c r="G96" s="119"/>
      <c r="H96" s="119"/>
    </row>
    <row r="97" spans="1:8" ht="42" customHeight="1">
      <c r="A97" s="205"/>
      <c r="B97" s="208"/>
      <c r="C97" s="136">
        <v>5</v>
      </c>
      <c r="D97" s="130" t="s">
        <v>168</v>
      </c>
      <c r="E97" s="99" t="s">
        <v>169</v>
      </c>
      <c r="F97" s="100" t="s">
        <v>118</v>
      </c>
      <c r="G97" s="116"/>
      <c r="H97" s="116"/>
    </row>
    <row r="98" spans="1:8" ht="41.25" customHeight="1">
      <c r="A98" s="205"/>
      <c r="B98" s="208"/>
      <c r="C98" s="131"/>
      <c r="D98" s="135"/>
      <c r="E98" s="99" t="s">
        <v>170</v>
      </c>
      <c r="F98" s="100" t="s">
        <v>118</v>
      </c>
      <c r="G98" s="116"/>
      <c r="H98" s="116"/>
    </row>
    <row r="99" spans="1:8" ht="24" customHeight="1">
      <c r="A99" s="205"/>
      <c r="B99" s="208"/>
      <c r="C99" s="124"/>
      <c r="D99" s="125"/>
      <c r="E99" s="99" t="s">
        <v>171</v>
      </c>
      <c r="F99" s="100" t="s">
        <v>118</v>
      </c>
      <c r="G99" s="116"/>
      <c r="H99" s="116"/>
    </row>
    <row r="100" spans="1:8" ht="44.25" customHeight="1">
      <c r="A100" s="205"/>
      <c r="B100" s="208"/>
      <c r="C100" s="124"/>
      <c r="D100" s="125"/>
      <c r="E100" s="99" t="s">
        <v>172</v>
      </c>
      <c r="F100" s="100" t="s">
        <v>118</v>
      </c>
      <c r="G100" s="116"/>
      <c r="H100" s="116"/>
    </row>
    <row r="101" spans="1:8" ht="32.25" customHeight="1">
      <c r="A101" s="205"/>
      <c r="B101" s="208"/>
      <c r="C101" s="124"/>
      <c r="D101" s="125"/>
      <c r="E101" s="99" t="s">
        <v>173</v>
      </c>
      <c r="F101" s="100" t="s">
        <v>118</v>
      </c>
      <c r="G101" s="116"/>
      <c r="H101" s="116"/>
    </row>
    <row r="102" spans="1:8" ht="41.25" customHeight="1">
      <c r="A102" s="205"/>
      <c r="B102" s="208"/>
      <c r="C102" s="124"/>
      <c r="D102" s="125"/>
      <c r="E102" s="99" t="s">
        <v>174</v>
      </c>
      <c r="F102" s="100" t="s">
        <v>118</v>
      </c>
      <c r="G102" s="116"/>
      <c r="H102" s="116"/>
    </row>
    <row r="103" spans="1:8" ht="65.25" customHeight="1">
      <c r="A103" s="205"/>
      <c r="B103" s="208"/>
      <c r="C103" s="124"/>
      <c r="D103" s="125"/>
      <c r="E103" s="99" t="s">
        <v>175</v>
      </c>
      <c r="F103" s="100" t="s">
        <v>118</v>
      </c>
      <c r="G103" s="116"/>
      <c r="H103" s="116"/>
    </row>
    <row r="104" spans="1:8" ht="23.25" customHeight="1">
      <c r="A104" s="205"/>
      <c r="B104" s="208"/>
      <c r="C104" s="124"/>
      <c r="D104" s="125"/>
      <c r="E104" s="137" t="s">
        <v>176</v>
      </c>
      <c r="F104" s="100" t="s">
        <v>118</v>
      </c>
      <c r="G104" s="118"/>
      <c r="H104" s="118"/>
    </row>
    <row r="105" spans="1:8" ht="21.75" customHeight="1" thickBot="1">
      <c r="A105" s="205"/>
      <c r="B105" s="208"/>
      <c r="C105" s="127"/>
      <c r="D105" s="128"/>
      <c r="E105" s="113" t="s">
        <v>177</v>
      </c>
      <c r="F105" s="114" t="s">
        <v>118</v>
      </c>
      <c r="G105" s="119"/>
      <c r="H105" s="119"/>
    </row>
    <row r="106" spans="1:8" ht="45" customHeight="1">
      <c r="A106" s="205"/>
      <c r="B106" s="208"/>
      <c r="C106" s="218">
        <v>6</v>
      </c>
      <c r="D106" s="220" t="s">
        <v>178</v>
      </c>
      <c r="E106" s="99" t="s">
        <v>148</v>
      </c>
      <c r="F106" s="100" t="s">
        <v>118</v>
      </c>
      <c r="G106" s="116"/>
      <c r="H106" s="116"/>
    </row>
    <row r="107" spans="1:8" ht="35.25" customHeight="1">
      <c r="A107" s="205"/>
      <c r="B107" s="208"/>
      <c r="C107" s="219"/>
      <c r="D107" s="211"/>
      <c r="E107" s="99" t="s">
        <v>179</v>
      </c>
      <c r="F107" s="100" t="s">
        <v>118</v>
      </c>
      <c r="G107" s="116"/>
      <c r="H107" s="116"/>
    </row>
    <row r="108" spans="1:8" ht="21.75" customHeight="1">
      <c r="A108" s="205"/>
      <c r="B108" s="208"/>
      <c r="C108" s="131"/>
      <c r="D108" s="135"/>
      <c r="E108" s="99" t="s">
        <v>150</v>
      </c>
      <c r="F108" s="100" t="s">
        <v>118</v>
      </c>
      <c r="G108" s="116"/>
      <c r="H108" s="116"/>
    </row>
    <row r="109" spans="1:8" ht="33.75" customHeight="1">
      <c r="A109" s="205"/>
      <c r="B109" s="208"/>
      <c r="C109" s="124"/>
      <c r="D109" s="125"/>
      <c r="E109" s="99" t="s">
        <v>151</v>
      </c>
      <c r="F109" s="100" t="s">
        <v>118</v>
      </c>
      <c r="G109" s="116"/>
      <c r="H109" s="116"/>
    </row>
    <row r="110" spans="1:8" ht="79.5" customHeight="1">
      <c r="A110" s="205"/>
      <c r="B110" s="208"/>
      <c r="C110" s="124"/>
      <c r="D110" s="125"/>
      <c r="E110" s="99" t="s">
        <v>152</v>
      </c>
      <c r="F110" s="100" t="s">
        <v>118</v>
      </c>
      <c r="G110" s="116"/>
      <c r="H110" s="116"/>
    </row>
    <row r="111" spans="1:8" ht="55.5" customHeight="1" thickBot="1">
      <c r="A111" s="205"/>
      <c r="B111" s="209"/>
      <c r="C111" s="124"/>
      <c r="D111" s="125"/>
      <c r="E111" s="134" t="s">
        <v>153</v>
      </c>
      <c r="F111" s="100" t="s">
        <v>118</v>
      </c>
      <c r="G111" s="116"/>
      <c r="H111" s="116"/>
    </row>
    <row r="112" spans="1:8" ht="128.25" customHeight="1">
      <c r="A112" s="205"/>
      <c r="B112" s="207"/>
      <c r="C112" s="124"/>
      <c r="D112" s="125"/>
      <c r="E112" s="134" t="s">
        <v>154</v>
      </c>
      <c r="F112" s="100" t="s">
        <v>118</v>
      </c>
      <c r="G112" s="116"/>
      <c r="H112" s="116"/>
    </row>
    <row r="113" spans="1:8" ht="129" customHeight="1">
      <c r="A113" s="205"/>
      <c r="B113" s="208"/>
      <c r="C113" s="124"/>
      <c r="D113" s="125"/>
      <c r="E113" s="99" t="s">
        <v>155</v>
      </c>
      <c r="F113" s="100" t="s">
        <v>118</v>
      </c>
      <c r="G113" s="116"/>
      <c r="H113" s="116"/>
    </row>
    <row r="114" spans="1:8" ht="21.75" customHeight="1">
      <c r="A114" s="205"/>
      <c r="B114" s="208"/>
      <c r="C114" s="124"/>
      <c r="D114" s="125"/>
      <c r="E114" s="99" t="s">
        <v>156</v>
      </c>
      <c r="F114" s="100" t="s">
        <v>118</v>
      </c>
      <c r="G114" s="116"/>
      <c r="H114" s="116"/>
    </row>
    <row r="115" spans="1:8" ht="21" customHeight="1" thickBot="1">
      <c r="A115" s="205"/>
      <c r="B115" s="208"/>
      <c r="C115" s="127"/>
      <c r="D115" s="128"/>
      <c r="E115" s="113" t="s">
        <v>180</v>
      </c>
      <c r="F115" s="114" t="s">
        <v>118</v>
      </c>
      <c r="G115" s="119"/>
      <c r="H115" s="119"/>
    </row>
    <row r="116" spans="1:8" ht="40.5" customHeight="1">
      <c r="A116" s="205"/>
      <c r="B116" s="208"/>
      <c r="C116" s="136">
        <v>7</v>
      </c>
      <c r="D116" s="130" t="s">
        <v>161</v>
      </c>
      <c r="E116" s="99" t="s">
        <v>162</v>
      </c>
      <c r="F116" s="100" t="s">
        <v>118</v>
      </c>
      <c r="G116" s="116"/>
      <c r="H116" s="116"/>
    </row>
    <row r="117" spans="1:8" ht="30.75" customHeight="1">
      <c r="A117" s="205"/>
      <c r="B117" s="208"/>
      <c r="C117" s="131"/>
      <c r="D117" s="135"/>
      <c r="E117" s="99" t="s">
        <v>181</v>
      </c>
      <c r="F117" s="100" t="s">
        <v>118</v>
      </c>
      <c r="G117" s="116"/>
      <c r="H117" s="116"/>
    </row>
    <row r="118" spans="1:8" ht="26.25" customHeight="1">
      <c r="A118" s="205"/>
      <c r="B118" s="208"/>
      <c r="C118" s="124"/>
      <c r="D118" s="125"/>
      <c r="E118" s="99" t="s">
        <v>150</v>
      </c>
      <c r="F118" s="100" t="s">
        <v>118</v>
      </c>
      <c r="G118" s="116"/>
      <c r="H118" s="116"/>
    </row>
    <row r="119" spans="1:8" ht="31.5" customHeight="1">
      <c r="A119" s="205"/>
      <c r="B119" s="208"/>
      <c r="C119" s="124"/>
      <c r="D119" s="125"/>
      <c r="E119" s="99" t="s">
        <v>151</v>
      </c>
      <c r="F119" s="100" t="s">
        <v>118</v>
      </c>
      <c r="G119" s="116"/>
      <c r="H119" s="116"/>
    </row>
    <row r="120" spans="1:8" ht="78.75" customHeight="1">
      <c r="A120" s="205"/>
      <c r="B120" s="208"/>
      <c r="C120" s="124"/>
      <c r="D120" s="125"/>
      <c r="E120" s="99" t="s">
        <v>152</v>
      </c>
      <c r="F120" s="100" t="s">
        <v>118</v>
      </c>
      <c r="G120" s="116"/>
      <c r="H120" s="116"/>
    </row>
    <row r="121" spans="1:8" ht="54.75" customHeight="1">
      <c r="A121" s="205"/>
      <c r="B121" s="208"/>
      <c r="C121" s="124"/>
      <c r="D121" s="125"/>
      <c r="E121" s="134" t="s">
        <v>165</v>
      </c>
      <c r="F121" s="100" t="s">
        <v>118</v>
      </c>
      <c r="G121" s="116"/>
      <c r="H121" s="116"/>
    </row>
    <row r="122" spans="1:8" ht="124.5" customHeight="1">
      <c r="A122" s="205"/>
      <c r="B122" s="208"/>
      <c r="C122" s="124"/>
      <c r="D122" s="125"/>
      <c r="E122" s="134" t="s">
        <v>154</v>
      </c>
      <c r="F122" s="100" t="s">
        <v>118</v>
      </c>
      <c r="G122" s="116"/>
      <c r="H122" s="116"/>
    </row>
    <row r="123" spans="1:8" ht="113.25" customHeight="1">
      <c r="A123" s="205"/>
      <c r="B123" s="208"/>
      <c r="C123" s="124"/>
      <c r="D123" s="125"/>
      <c r="E123" s="99" t="s">
        <v>160</v>
      </c>
      <c r="F123" s="100" t="s">
        <v>118</v>
      </c>
      <c r="G123" s="116"/>
      <c r="H123" s="116"/>
    </row>
    <row r="124" spans="1:8" ht="21.75" customHeight="1">
      <c r="A124" s="205"/>
      <c r="B124" s="208"/>
      <c r="C124" s="124"/>
      <c r="D124" s="125"/>
      <c r="E124" s="99" t="s">
        <v>156</v>
      </c>
      <c r="F124" s="100" t="s">
        <v>118</v>
      </c>
      <c r="G124" s="116"/>
      <c r="H124" s="116"/>
    </row>
    <row r="125" spans="1:8" ht="22.5" customHeight="1" thickBot="1">
      <c r="A125" s="205"/>
      <c r="B125" s="208"/>
      <c r="C125" s="127"/>
      <c r="D125" s="128"/>
      <c r="E125" s="113" t="s">
        <v>126</v>
      </c>
      <c r="F125" s="114" t="s">
        <v>118</v>
      </c>
      <c r="G125" s="119"/>
      <c r="H125" s="119"/>
    </row>
    <row r="126" spans="1:8" ht="42" customHeight="1">
      <c r="A126" s="205"/>
      <c r="B126" s="208"/>
      <c r="C126" s="136">
        <v>8</v>
      </c>
      <c r="D126" s="130" t="s">
        <v>161</v>
      </c>
      <c r="E126" s="99" t="s">
        <v>162</v>
      </c>
      <c r="F126" s="100" t="s">
        <v>118</v>
      </c>
      <c r="G126" s="116"/>
      <c r="H126" s="116"/>
    </row>
    <row r="127" spans="1:8" ht="29.25" customHeight="1">
      <c r="A127" s="205"/>
      <c r="B127" s="208"/>
      <c r="C127" s="131"/>
      <c r="D127" s="135"/>
      <c r="E127" s="99" t="s">
        <v>182</v>
      </c>
      <c r="F127" s="100" t="s">
        <v>118</v>
      </c>
      <c r="G127" s="116"/>
      <c r="H127" s="116"/>
    </row>
    <row r="128" spans="1:8" ht="20.25" customHeight="1">
      <c r="A128" s="205"/>
      <c r="B128" s="208"/>
      <c r="C128" s="124"/>
      <c r="D128" s="125"/>
      <c r="E128" s="99" t="s">
        <v>150</v>
      </c>
      <c r="F128" s="100" t="s">
        <v>118</v>
      </c>
      <c r="G128" s="116"/>
      <c r="H128" s="116"/>
    </row>
    <row r="129" spans="1:8" ht="35.25" customHeight="1">
      <c r="A129" s="205"/>
      <c r="B129" s="208"/>
      <c r="C129" s="124"/>
      <c r="D129" s="125"/>
      <c r="E129" s="99" t="s">
        <v>151</v>
      </c>
      <c r="F129" s="100" t="s">
        <v>118</v>
      </c>
      <c r="G129" s="116"/>
      <c r="H129" s="116"/>
    </row>
    <row r="130" spans="1:8" ht="80.25" customHeight="1">
      <c r="A130" s="205"/>
      <c r="B130" s="208"/>
      <c r="C130" s="124"/>
      <c r="D130" s="125"/>
      <c r="E130" s="99" t="s">
        <v>152</v>
      </c>
      <c r="F130" s="100" t="s">
        <v>118</v>
      </c>
      <c r="G130" s="116"/>
      <c r="H130" s="116"/>
    </row>
    <row r="131" spans="1:8" ht="55.5" customHeight="1">
      <c r="A131" s="205"/>
      <c r="B131" s="208"/>
      <c r="C131" s="124"/>
      <c r="D131" s="125"/>
      <c r="E131" s="134" t="s">
        <v>165</v>
      </c>
      <c r="F131" s="100" t="s">
        <v>118</v>
      </c>
      <c r="G131" s="116"/>
      <c r="H131" s="116"/>
    </row>
    <row r="132" spans="1:8" ht="128.25" customHeight="1">
      <c r="A132" s="205"/>
      <c r="B132" s="208"/>
      <c r="C132" s="124"/>
      <c r="D132" s="125"/>
      <c r="E132" s="134" t="s">
        <v>154</v>
      </c>
      <c r="F132" s="100" t="s">
        <v>118</v>
      </c>
      <c r="G132" s="116"/>
      <c r="H132" s="116"/>
    </row>
    <row r="133" spans="1:8" ht="113.25" customHeight="1">
      <c r="A133" s="205"/>
      <c r="B133" s="208"/>
      <c r="C133" s="124"/>
      <c r="D133" s="125"/>
      <c r="E133" s="99" t="s">
        <v>160</v>
      </c>
      <c r="F133" s="100" t="s">
        <v>118</v>
      </c>
      <c r="G133" s="116"/>
      <c r="H133" s="116"/>
    </row>
    <row r="134" spans="1:8" ht="20.25" customHeight="1">
      <c r="A134" s="205"/>
      <c r="B134" s="208"/>
      <c r="C134" s="124"/>
      <c r="D134" s="125"/>
      <c r="E134" s="99" t="s">
        <v>156</v>
      </c>
      <c r="F134" s="100" t="s">
        <v>118</v>
      </c>
      <c r="G134" s="116"/>
      <c r="H134" s="116"/>
    </row>
    <row r="135" spans="1:8" ht="21.75" customHeight="1" thickBot="1">
      <c r="A135" s="205"/>
      <c r="B135" s="209"/>
      <c r="C135" s="127"/>
      <c r="D135" s="128"/>
      <c r="E135" s="113" t="s">
        <v>126</v>
      </c>
      <c r="F135" s="114" t="s">
        <v>118</v>
      </c>
      <c r="G135" s="119"/>
      <c r="H135" s="119"/>
    </row>
    <row r="136" spans="1:8" ht="47.25" customHeight="1">
      <c r="A136" s="205"/>
      <c r="B136" s="207" t="s">
        <v>28</v>
      </c>
      <c r="C136" s="136">
        <v>1</v>
      </c>
      <c r="D136" s="130" t="s">
        <v>183</v>
      </c>
      <c r="E136" s="99" t="s">
        <v>184</v>
      </c>
      <c r="F136" s="100" t="s">
        <v>118</v>
      </c>
      <c r="G136" s="116"/>
      <c r="H136" s="116"/>
    </row>
    <row r="137" spans="1:8" ht="33" customHeight="1">
      <c r="A137" s="205"/>
      <c r="B137" s="208"/>
      <c r="C137" s="131"/>
      <c r="D137" s="135"/>
      <c r="E137" s="99" t="s">
        <v>185</v>
      </c>
      <c r="F137" s="100" t="s">
        <v>118</v>
      </c>
      <c r="G137" s="116"/>
      <c r="H137" s="116"/>
    </row>
    <row r="138" spans="1:8" ht="21" customHeight="1">
      <c r="A138" s="205"/>
      <c r="B138" s="208"/>
      <c r="C138" s="124"/>
      <c r="D138" s="125"/>
      <c r="E138" s="107" t="s">
        <v>186</v>
      </c>
      <c r="F138" s="100" t="s">
        <v>118</v>
      </c>
      <c r="G138" s="116"/>
      <c r="H138" s="116"/>
    </row>
    <row r="139" spans="1:8" ht="33.75" customHeight="1">
      <c r="A139" s="205"/>
      <c r="B139" s="208"/>
      <c r="C139" s="124"/>
      <c r="D139" s="125"/>
      <c r="E139" s="99" t="s">
        <v>151</v>
      </c>
      <c r="F139" s="100" t="s">
        <v>118</v>
      </c>
      <c r="G139" s="116"/>
      <c r="H139" s="116"/>
    </row>
    <row r="140" spans="1:8" ht="79.5" customHeight="1">
      <c r="A140" s="205"/>
      <c r="B140" s="208"/>
      <c r="C140" s="124"/>
      <c r="D140" s="125"/>
      <c r="E140" s="99" t="s">
        <v>187</v>
      </c>
      <c r="F140" s="100" t="s">
        <v>118</v>
      </c>
      <c r="G140" s="116"/>
      <c r="H140" s="116"/>
    </row>
    <row r="141" spans="1:8" ht="56.25" customHeight="1">
      <c r="A141" s="205"/>
      <c r="B141" s="208"/>
      <c r="C141" s="124"/>
      <c r="D141" s="125"/>
      <c r="E141" s="134" t="s">
        <v>165</v>
      </c>
      <c r="F141" s="100" t="s">
        <v>118</v>
      </c>
      <c r="G141" s="116"/>
      <c r="H141" s="116"/>
    </row>
    <row r="142" spans="1:8" ht="149.25" customHeight="1">
      <c r="A142" s="205"/>
      <c r="B142" s="208"/>
      <c r="C142" s="124"/>
      <c r="D142" s="125"/>
      <c r="E142" s="99" t="s">
        <v>188</v>
      </c>
      <c r="F142" s="100" t="s">
        <v>118</v>
      </c>
      <c r="G142" s="116"/>
      <c r="H142" s="116"/>
    </row>
    <row r="143" spans="1:8" ht="20.25" customHeight="1">
      <c r="A143" s="205"/>
      <c r="B143" s="208"/>
      <c r="C143" s="124"/>
      <c r="D143" s="125"/>
      <c r="E143" s="99" t="s">
        <v>156</v>
      </c>
      <c r="F143" s="100" t="s">
        <v>118</v>
      </c>
      <c r="G143" s="116"/>
      <c r="H143" s="116"/>
    </row>
    <row r="144" spans="1:8" ht="23.25" customHeight="1" thickBot="1">
      <c r="A144" s="205"/>
      <c r="B144" s="208"/>
      <c r="C144" s="127"/>
      <c r="D144" s="128"/>
      <c r="E144" s="113" t="s">
        <v>189</v>
      </c>
      <c r="F144" s="114" t="s">
        <v>118</v>
      </c>
      <c r="G144" s="119"/>
      <c r="H144" s="119"/>
    </row>
    <row r="145" spans="1:8" ht="78.75" customHeight="1">
      <c r="A145" s="205"/>
      <c r="B145" s="208"/>
      <c r="C145" s="136">
        <v>2</v>
      </c>
      <c r="D145" s="130" t="s">
        <v>190</v>
      </c>
      <c r="E145" s="99" t="s">
        <v>191</v>
      </c>
      <c r="F145" s="100" t="s">
        <v>118</v>
      </c>
      <c r="G145" s="116"/>
      <c r="H145" s="116"/>
    </row>
    <row r="146" spans="1:8" ht="44.25" customHeight="1">
      <c r="A146" s="205"/>
      <c r="B146" s="208"/>
      <c r="C146" s="131"/>
      <c r="D146" s="135"/>
      <c r="E146" s="99" t="s">
        <v>192</v>
      </c>
      <c r="F146" s="100" t="s">
        <v>118</v>
      </c>
      <c r="G146" s="116"/>
      <c r="H146" s="116"/>
    </row>
    <row r="147" spans="1:8" ht="32.25" customHeight="1">
      <c r="A147" s="205"/>
      <c r="B147" s="208"/>
      <c r="C147" s="124"/>
      <c r="D147" s="125"/>
      <c r="E147" s="99" t="s">
        <v>193</v>
      </c>
      <c r="F147" s="100" t="s">
        <v>118</v>
      </c>
      <c r="G147" s="116"/>
      <c r="H147" s="116"/>
    </row>
    <row r="148" spans="1:8" ht="81" customHeight="1">
      <c r="A148" s="205"/>
      <c r="B148" s="208"/>
      <c r="C148" s="124"/>
      <c r="D148" s="125"/>
      <c r="E148" s="99" t="s">
        <v>152</v>
      </c>
      <c r="F148" s="100" t="s">
        <v>118</v>
      </c>
      <c r="G148" s="116"/>
      <c r="H148" s="116"/>
    </row>
    <row r="149" spans="1:8" ht="52.5" customHeight="1">
      <c r="A149" s="205"/>
      <c r="B149" s="208"/>
      <c r="C149" s="124"/>
      <c r="D149" s="125"/>
      <c r="E149" s="134" t="s">
        <v>165</v>
      </c>
      <c r="F149" s="100" t="s">
        <v>118</v>
      </c>
      <c r="G149" s="116"/>
      <c r="H149" s="116"/>
    </row>
    <row r="150" spans="1:8" ht="23.25" customHeight="1">
      <c r="A150" s="205"/>
      <c r="B150" s="208"/>
      <c r="C150" s="124"/>
      <c r="D150" s="125"/>
      <c r="E150" s="99" t="s">
        <v>156</v>
      </c>
      <c r="F150" s="100" t="s">
        <v>118</v>
      </c>
      <c r="G150" s="116"/>
      <c r="H150" s="116"/>
    </row>
    <row r="151" spans="1:8" ht="163.5" customHeight="1">
      <c r="A151" s="205"/>
      <c r="B151" s="208"/>
      <c r="C151" s="124"/>
      <c r="D151" s="125"/>
      <c r="E151" s="139" t="s">
        <v>194</v>
      </c>
      <c r="F151" s="100" t="s">
        <v>118</v>
      </c>
      <c r="G151" s="116"/>
      <c r="H151" s="116"/>
    </row>
    <row r="152" spans="1:8" ht="211.5" customHeight="1">
      <c r="A152" s="205"/>
      <c r="B152" s="208"/>
      <c r="C152" s="124"/>
      <c r="D152" s="125"/>
      <c r="E152" s="139" t="s">
        <v>195</v>
      </c>
      <c r="F152" s="100" t="s">
        <v>118</v>
      </c>
      <c r="G152" s="116"/>
      <c r="H152" s="116"/>
    </row>
    <row r="153" spans="1:8" ht="24" customHeight="1" thickBot="1">
      <c r="A153" s="205"/>
      <c r="B153" s="208"/>
      <c r="C153" s="127"/>
      <c r="D153" s="128"/>
      <c r="E153" s="113" t="s">
        <v>196</v>
      </c>
      <c r="F153" s="114" t="s">
        <v>118</v>
      </c>
      <c r="G153" s="119"/>
      <c r="H153" s="119"/>
    </row>
    <row r="154" spans="1:8" ht="41.25" customHeight="1">
      <c r="A154" s="205"/>
      <c r="B154" s="208"/>
      <c r="C154" s="136">
        <v>3</v>
      </c>
      <c r="D154" s="130" t="s">
        <v>183</v>
      </c>
      <c r="E154" s="99" t="s">
        <v>184</v>
      </c>
      <c r="F154" s="100" t="s">
        <v>118</v>
      </c>
      <c r="G154" s="116"/>
      <c r="H154" s="116"/>
    </row>
    <row r="155" spans="1:8" ht="33.75" customHeight="1">
      <c r="A155" s="205"/>
      <c r="B155" s="208"/>
      <c r="C155" s="131"/>
      <c r="D155" s="135"/>
      <c r="E155" s="99" t="s">
        <v>197</v>
      </c>
      <c r="F155" s="100" t="s">
        <v>118</v>
      </c>
      <c r="G155" s="116"/>
      <c r="H155" s="116"/>
    </row>
    <row r="156" spans="1:8" ht="21.75" customHeight="1">
      <c r="A156" s="205"/>
      <c r="B156" s="208"/>
      <c r="C156" s="124"/>
      <c r="D156" s="125"/>
      <c r="E156" s="107" t="s">
        <v>186</v>
      </c>
      <c r="F156" s="100" t="s">
        <v>118</v>
      </c>
      <c r="G156" s="116"/>
      <c r="H156" s="116"/>
    </row>
    <row r="157" spans="1:8" ht="31.5" customHeight="1">
      <c r="A157" s="205"/>
      <c r="B157" s="208"/>
      <c r="C157" s="124"/>
      <c r="D157" s="125"/>
      <c r="E157" s="99" t="s">
        <v>151</v>
      </c>
      <c r="F157" s="100" t="s">
        <v>118</v>
      </c>
      <c r="G157" s="116"/>
      <c r="H157" s="116"/>
    </row>
    <row r="158" spans="1:8" ht="80.25" customHeight="1">
      <c r="A158" s="205"/>
      <c r="B158" s="208"/>
      <c r="C158" s="124"/>
      <c r="D158" s="125"/>
      <c r="E158" s="99" t="s">
        <v>187</v>
      </c>
      <c r="F158" s="100" t="s">
        <v>118</v>
      </c>
      <c r="G158" s="116"/>
      <c r="H158" s="116"/>
    </row>
    <row r="159" spans="1:8" ht="54.75" customHeight="1">
      <c r="A159" s="205"/>
      <c r="B159" s="208"/>
      <c r="C159" s="124"/>
      <c r="D159" s="125"/>
      <c r="E159" s="134" t="s">
        <v>165</v>
      </c>
      <c r="F159" s="100" t="s">
        <v>118</v>
      </c>
      <c r="G159" s="116"/>
      <c r="H159" s="116"/>
    </row>
    <row r="160" spans="1:8" ht="126.75" customHeight="1">
      <c r="A160" s="205"/>
      <c r="B160" s="208"/>
      <c r="C160" s="124"/>
      <c r="D160" s="125"/>
      <c r="E160" s="99" t="s">
        <v>198</v>
      </c>
      <c r="F160" s="100" t="s">
        <v>118</v>
      </c>
      <c r="G160" s="116"/>
      <c r="H160" s="116"/>
    </row>
    <row r="161" spans="1:8" ht="20.25" customHeight="1">
      <c r="A161" s="205"/>
      <c r="B161" s="208"/>
      <c r="C161" s="124"/>
      <c r="D161" s="125"/>
      <c r="E161" s="99" t="s">
        <v>156</v>
      </c>
      <c r="F161" s="100" t="s">
        <v>118</v>
      </c>
      <c r="G161" s="116"/>
      <c r="H161" s="116"/>
    </row>
    <row r="162" spans="1:8" ht="19.5" customHeight="1" thickBot="1">
      <c r="A162" s="205"/>
      <c r="B162" s="208"/>
      <c r="C162" s="127"/>
      <c r="D162" s="128"/>
      <c r="E162" s="113" t="s">
        <v>189</v>
      </c>
      <c r="F162" s="114" t="s">
        <v>118</v>
      </c>
      <c r="G162" s="119"/>
      <c r="H162" s="119"/>
    </row>
    <row r="163" spans="1:8" ht="74.25" customHeight="1">
      <c r="A163" s="205"/>
      <c r="B163" s="208"/>
      <c r="C163" s="218">
        <v>4</v>
      </c>
      <c r="D163" s="220" t="s">
        <v>199</v>
      </c>
      <c r="E163" s="99" t="s">
        <v>191</v>
      </c>
      <c r="F163" s="100" t="s">
        <v>118</v>
      </c>
      <c r="G163" s="116"/>
      <c r="H163" s="116"/>
    </row>
    <row r="164" spans="1:8" ht="29.25" customHeight="1">
      <c r="A164" s="205"/>
      <c r="B164" s="208"/>
      <c r="C164" s="219"/>
      <c r="D164" s="211"/>
      <c r="E164" s="134" t="s">
        <v>200</v>
      </c>
      <c r="F164" s="100" t="s">
        <v>118</v>
      </c>
      <c r="G164" s="116"/>
      <c r="H164" s="116"/>
    </row>
    <row r="165" spans="1:8" ht="32.25" customHeight="1">
      <c r="A165" s="205"/>
      <c r="B165" s="208"/>
      <c r="C165" s="131"/>
      <c r="D165" s="135"/>
      <c r="E165" s="134" t="s">
        <v>193</v>
      </c>
      <c r="F165" s="100" t="s">
        <v>118</v>
      </c>
      <c r="G165" s="116"/>
      <c r="H165" s="116"/>
    </row>
    <row r="166" spans="1:8" ht="82.5" customHeight="1">
      <c r="A166" s="205"/>
      <c r="B166" s="208"/>
      <c r="C166" s="124"/>
      <c r="D166" s="125"/>
      <c r="E166" s="99" t="s">
        <v>152</v>
      </c>
      <c r="F166" s="100" t="s">
        <v>118</v>
      </c>
      <c r="G166" s="116"/>
      <c r="H166" s="116"/>
    </row>
    <row r="167" spans="1:8" ht="55.5" customHeight="1">
      <c r="A167" s="205"/>
      <c r="B167" s="208"/>
      <c r="C167" s="124"/>
      <c r="D167" s="125"/>
      <c r="E167" s="134" t="s">
        <v>165</v>
      </c>
      <c r="F167" s="100" t="s">
        <v>118</v>
      </c>
      <c r="G167" s="116"/>
      <c r="H167" s="116"/>
    </row>
    <row r="168" spans="1:8" ht="22.5" customHeight="1">
      <c r="A168" s="205"/>
      <c r="B168" s="208"/>
      <c r="C168" s="124"/>
      <c r="D168" s="125"/>
      <c r="E168" s="134" t="s">
        <v>156</v>
      </c>
      <c r="F168" s="100" t="s">
        <v>118</v>
      </c>
      <c r="G168" s="116"/>
      <c r="H168" s="116"/>
    </row>
    <row r="169" spans="1:8" ht="21" customHeight="1">
      <c r="A169" s="205"/>
      <c r="B169" s="208"/>
      <c r="C169" s="124"/>
      <c r="D169" s="125"/>
      <c r="E169" s="134" t="s">
        <v>201</v>
      </c>
      <c r="F169" s="100" t="s">
        <v>118</v>
      </c>
      <c r="G169" s="116"/>
      <c r="H169" s="116"/>
    </row>
    <row r="170" spans="1:8" ht="127.5" customHeight="1">
      <c r="A170" s="205"/>
      <c r="B170" s="208"/>
      <c r="C170" s="124"/>
      <c r="D170" s="125"/>
      <c r="E170" s="140" t="s">
        <v>202</v>
      </c>
      <c r="F170" s="100" t="s">
        <v>118</v>
      </c>
      <c r="G170" s="116"/>
      <c r="H170" s="116"/>
    </row>
    <row r="171" spans="1:8" ht="209.25" customHeight="1">
      <c r="A171" s="205"/>
      <c r="B171" s="208"/>
      <c r="C171" s="124"/>
      <c r="D171" s="125"/>
      <c r="E171" s="140" t="s">
        <v>203</v>
      </c>
      <c r="F171" s="100" t="s">
        <v>118</v>
      </c>
      <c r="G171" s="116"/>
      <c r="H171" s="116"/>
    </row>
    <row r="172" spans="1:8" ht="41.25" customHeight="1" thickBot="1">
      <c r="A172" s="205"/>
      <c r="B172" s="208"/>
      <c r="C172" s="127"/>
      <c r="D172" s="128"/>
      <c r="E172" s="141" t="s">
        <v>204</v>
      </c>
      <c r="F172" s="114" t="s">
        <v>118</v>
      </c>
      <c r="G172" s="119"/>
      <c r="H172" s="119"/>
    </row>
    <row r="173" spans="1:8" ht="36">
      <c r="A173" s="205"/>
      <c r="B173" s="208"/>
      <c r="C173" s="136">
        <v>5</v>
      </c>
      <c r="D173" s="130" t="s">
        <v>183</v>
      </c>
      <c r="E173" s="99" t="s">
        <v>184</v>
      </c>
      <c r="F173" s="100" t="s">
        <v>118</v>
      </c>
      <c r="G173" s="116"/>
      <c r="H173" s="116"/>
    </row>
    <row r="174" spans="1:8" ht="40.5" customHeight="1">
      <c r="A174" s="205"/>
      <c r="B174" s="208"/>
      <c r="C174" s="131"/>
      <c r="D174" s="135"/>
      <c r="E174" s="99" t="s">
        <v>205</v>
      </c>
      <c r="F174" s="100" t="s">
        <v>118</v>
      </c>
      <c r="G174" s="116"/>
      <c r="H174" s="116"/>
    </row>
    <row r="175" spans="1:8" ht="21.75" customHeight="1">
      <c r="A175" s="205"/>
      <c r="B175" s="208"/>
      <c r="C175" s="124"/>
      <c r="D175" s="125"/>
      <c r="E175" s="107" t="s">
        <v>186</v>
      </c>
      <c r="F175" s="100" t="s">
        <v>118</v>
      </c>
      <c r="G175" s="116"/>
      <c r="H175" s="116"/>
    </row>
    <row r="176" spans="1:8" ht="33.75" customHeight="1">
      <c r="A176" s="205"/>
      <c r="B176" s="208"/>
      <c r="C176" s="124"/>
      <c r="D176" s="125"/>
      <c r="E176" s="99" t="s">
        <v>151</v>
      </c>
      <c r="F176" s="100" t="s">
        <v>118</v>
      </c>
      <c r="G176" s="116"/>
      <c r="H176" s="116"/>
    </row>
    <row r="177" spans="1:8" ht="81.75" customHeight="1">
      <c r="A177" s="205"/>
      <c r="B177" s="208"/>
      <c r="C177" s="124"/>
      <c r="D177" s="125"/>
      <c r="E177" s="99" t="s">
        <v>187</v>
      </c>
      <c r="F177" s="100" t="s">
        <v>118</v>
      </c>
      <c r="G177" s="116"/>
      <c r="H177" s="116"/>
    </row>
    <row r="178" spans="1:8" ht="56.25" customHeight="1">
      <c r="A178" s="205"/>
      <c r="B178" s="208"/>
      <c r="C178" s="124"/>
      <c r="D178" s="125"/>
      <c r="E178" s="134" t="s">
        <v>165</v>
      </c>
      <c r="F178" s="100" t="s">
        <v>118</v>
      </c>
      <c r="G178" s="116"/>
      <c r="H178" s="116"/>
    </row>
    <row r="179" spans="1:8" ht="127.5" customHeight="1">
      <c r="A179" s="205"/>
      <c r="B179" s="208"/>
      <c r="C179" s="124"/>
      <c r="D179" s="125"/>
      <c r="E179" s="99" t="s">
        <v>206</v>
      </c>
      <c r="F179" s="100" t="s">
        <v>118</v>
      </c>
      <c r="G179" s="116"/>
      <c r="H179" s="116"/>
    </row>
    <row r="180" spans="1:8" ht="24.75" customHeight="1">
      <c r="A180" s="205"/>
      <c r="B180" s="208"/>
      <c r="C180" s="124"/>
      <c r="D180" s="125"/>
      <c r="E180" s="99" t="s">
        <v>156</v>
      </c>
      <c r="F180" s="100" t="s">
        <v>118</v>
      </c>
      <c r="G180" s="116"/>
      <c r="H180" s="116"/>
    </row>
    <row r="181" spans="1:8" ht="22.5" customHeight="1" thickBot="1">
      <c r="A181" s="205"/>
      <c r="B181" s="208"/>
      <c r="C181" s="127"/>
      <c r="D181" s="128"/>
      <c r="E181" s="113" t="s">
        <v>189</v>
      </c>
      <c r="F181" s="114" t="s">
        <v>118</v>
      </c>
      <c r="G181" s="119"/>
      <c r="H181" s="119"/>
    </row>
    <row r="182" spans="1:8" ht="44.25" customHeight="1">
      <c r="A182" s="205"/>
      <c r="B182" s="208"/>
      <c r="C182" s="136">
        <v>6</v>
      </c>
      <c r="D182" s="130" t="s">
        <v>183</v>
      </c>
      <c r="E182" s="99" t="s">
        <v>184</v>
      </c>
      <c r="F182" s="100" t="s">
        <v>118</v>
      </c>
      <c r="G182" s="116"/>
      <c r="H182" s="116"/>
    </row>
    <row r="183" spans="1:8" ht="32.25" customHeight="1">
      <c r="A183" s="205"/>
      <c r="B183" s="208"/>
      <c r="C183" s="131"/>
      <c r="D183" s="135"/>
      <c r="E183" s="99" t="s">
        <v>207</v>
      </c>
      <c r="F183" s="100" t="s">
        <v>118</v>
      </c>
      <c r="G183" s="116"/>
      <c r="H183" s="116"/>
    </row>
    <row r="184" spans="1:8" ht="21.75" customHeight="1">
      <c r="A184" s="205"/>
      <c r="B184" s="208"/>
      <c r="C184" s="124"/>
      <c r="D184" s="125"/>
      <c r="E184" s="107" t="s">
        <v>186</v>
      </c>
      <c r="F184" s="100" t="s">
        <v>118</v>
      </c>
      <c r="G184" s="116"/>
      <c r="H184" s="116"/>
    </row>
    <row r="185" spans="1:8" ht="29.25" customHeight="1">
      <c r="A185" s="205"/>
      <c r="B185" s="208"/>
      <c r="C185" s="124"/>
      <c r="D185" s="125"/>
      <c r="E185" s="99" t="s">
        <v>151</v>
      </c>
      <c r="F185" s="100" t="s">
        <v>118</v>
      </c>
      <c r="G185" s="116"/>
      <c r="H185" s="116"/>
    </row>
    <row r="186" spans="1:8" ht="78.75" customHeight="1">
      <c r="A186" s="205"/>
      <c r="B186" s="208"/>
      <c r="C186" s="124"/>
      <c r="D186" s="125"/>
      <c r="E186" s="99" t="s">
        <v>187</v>
      </c>
      <c r="F186" s="100" t="s">
        <v>118</v>
      </c>
      <c r="G186" s="116"/>
      <c r="H186" s="116"/>
    </row>
    <row r="187" spans="1:8" ht="54" customHeight="1">
      <c r="A187" s="205"/>
      <c r="B187" s="208"/>
      <c r="C187" s="124"/>
      <c r="D187" s="125"/>
      <c r="E187" s="134" t="s">
        <v>165</v>
      </c>
      <c r="F187" s="100" t="s">
        <v>118</v>
      </c>
      <c r="G187" s="116"/>
      <c r="H187" s="116"/>
    </row>
    <row r="188" spans="1:8" ht="127.5" customHeight="1">
      <c r="A188" s="205"/>
      <c r="B188" s="208"/>
      <c r="C188" s="124"/>
      <c r="D188" s="125"/>
      <c r="E188" s="99" t="s">
        <v>208</v>
      </c>
      <c r="F188" s="100" t="s">
        <v>118</v>
      </c>
      <c r="G188" s="116"/>
      <c r="H188" s="116"/>
    </row>
    <row r="189" spans="1:8" ht="24.75" customHeight="1">
      <c r="A189" s="205"/>
      <c r="B189" s="208"/>
      <c r="C189" s="124"/>
      <c r="D189" s="125"/>
      <c r="E189" s="99" t="s">
        <v>156</v>
      </c>
      <c r="F189" s="100" t="s">
        <v>118</v>
      </c>
      <c r="G189" s="116"/>
      <c r="H189" s="116"/>
    </row>
    <row r="190" spans="1:8" ht="27" customHeight="1" thickBot="1">
      <c r="A190" s="205"/>
      <c r="B190" s="208"/>
      <c r="C190" s="127"/>
      <c r="D190" s="128"/>
      <c r="E190" s="113" t="s">
        <v>209</v>
      </c>
      <c r="F190" s="114" t="s">
        <v>118</v>
      </c>
      <c r="G190" s="119"/>
      <c r="H190" s="119"/>
    </row>
    <row r="191" spans="1:8" ht="78" customHeight="1">
      <c r="A191" s="205"/>
      <c r="B191" s="208"/>
      <c r="C191" s="218">
        <v>7</v>
      </c>
      <c r="D191" s="220" t="s">
        <v>199</v>
      </c>
      <c r="E191" s="99" t="s">
        <v>191</v>
      </c>
      <c r="F191" s="100" t="s">
        <v>118</v>
      </c>
      <c r="G191" s="116"/>
      <c r="H191" s="116"/>
    </row>
    <row r="192" spans="1:8" ht="31.5" customHeight="1">
      <c r="A192" s="205"/>
      <c r="B192" s="208"/>
      <c r="C192" s="219"/>
      <c r="D192" s="211"/>
      <c r="E192" s="134" t="s">
        <v>210</v>
      </c>
      <c r="F192" s="100" t="s">
        <v>118</v>
      </c>
      <c r="G192" s="116"/>
      <c r="H192" s="116"/>
    </row>
    <row r="193" spans="1:8" ht="31.5" customHeight="1">
      <c r="A193" s="205"/>
      <c r="B193" s="208"/>
      <c r="C193" s="131"/>
      <c r="D193" s="135"/>
      <c r="E193" s="134" t="s">
        <v>193</v>
      </c>
      <c r="F193" s="100" t="s">
        <v>118</v>
      </c>
      <c r="G193" s="116"/>
      <c r="H193" s="116"/>
    </row>
    <row r="194" spans="1:8" ht="80.25" customHeight="1">
      <c r="A194" s="205"/>
      <c r="B194" s="208"/>
      <c r="C194" s="124"/>
      <c r="D194" s="125"/>
      <c r="E194" s="99" t="s">
        <v>152</v>
      </c>
      <c r="F194" s="100" t="s">
        <v>118</v>
      </c>
      <c r="G194" s="116"/>
      <c r="H194" s="116"/>
    </row>
    <row r="195" spans="1:8" ht="54" customHeight="1">
      <c r="A195" s="205"/>
      <c r="B195" s="208"/>
      <c r="C195" s="124"/>
      <c r="D195" s="125"/>
      <c r="E195" s="134" t="s">
        <v>165</v>
      </c>
      <c r="F195" s="100" t="s">
        <v>118</v>
      </c>
      <c r="G195" s="116"/>
      <c r="H195" s="116"/>
    </row>
    <row r="196" spans="1:8" ht="23.25" customHeight="1">
      <c r="A196" s="205"/>
      <c r="B196" s="208"/>
      <c r="C196" s="124"/>
      <c r="D196" s="125"/>
      <c r="E196" s="134" t="s">
        <v>156</v>
      </c>
      <c r="F196" s="100" t="s">
        <v>118</v>
      </c>
      <c r="G196" s="116"/>
      <c r="H196" s="116"/>
    </row>
    <row r="197" spans="1:8" ht="21" customHeight="1">
      <c r="A197" s="205"/>
      <c r="B197" s="208"/>
      <c r="C197" s="124"/>
      <c r="D197" s="125"/>
      <c r="E197" s="134" t="s">
        <v>201</v>
      </c>
      <c r="F197" s="100" t="s">
        <v>118</v>
      </c>
      <c r="G197" s="116"/>
      <c r="H197" s="116"/>
    </row>
    <row r="198" spans="1:8" ht="129" customHeight="1">
      <c r="A198" s="205"/>
      <c r="B198" s="208"/>
      <c r="C198" s="124"/>
      <c r="D198" s="125"/>
      <c r="E198" s="140" t="s">
        <v>202</v>
      </c>
      <c r="F198" s="100" t="s">
        <v>118</v>
      </c>
      <c r="G198" s="116"/>
      <c r="H198" s="116"/>
    </row>
    <row r="199" spans="1:8" ht="208.5" customHeight="1">
      <c r="A199" s="205"/>
      <c r="B199" s="208"/>
      <c r="C199" s="124"/>
      <c r="D199" s="125"/>
      <c r="E199" s="140" t="s">
        <v>203</v>
      </c>
      <c r="F199" s="100" t="s">
        <v>118</v>
      </c>
      <c r="G199" s="116"/>
      <c r="H199" s="116"/>
    </row>
    <row r="200" spans="1:8" ht="23.25" customHeight="1" thickBot="1">
      <c r="A200" s="205"/>
      <c r="B200" s="209"/>
      <c r="C200" s="127"/>
      <c r="D200" s="128"/>
      <c r="E200" s="141" t="s">
        <v>211</v>
      </c>
      <c r="F200" s="114" t="s">
        <v>118</v>
      </c>
      <c r="G200" s="119"/>
      <c r="H200" s="119"/>
    </row>
    <row r="201" spans="1:8" ht="25.5">
      <c r="A201" s="205"/>
      <c r="B201" s="207" t="s">
        <v>37</v>
      </c>
      <c r="C201" s="136">
        <v>1</v>
      </c>
      <c r="D201" s="130" t="s">
        <v>212</v>
      </c>
      <c r="E201" s="134" t="s">
        <v>213</v>
      </c>
      <c r="F201" s="100" t="s">
        <v>118</v>
      </c>
      <c r="G201" s="116"/>
      <c r="H201" s="116"/>
    </row>
    <row r="202" spans="1:8" ht="30.75" customHeight="1">
      <c r="A202" s="205"/>
      <c r="B202" s="208"/>
      <c r="C202" s="131"/>
      <c r="D202" s="135"/>
      <c r="E202" s="134" t="s">
        <v>214</v>
      </c>
      <c r="F202" s="100" t="s">
        <v>118</v>
      </c>
      <c r="G202" s="116"/>
      <c r="H202" s="116"/>
    </row>
    <row r="203" spans="1:8" ht="59.25" customHeight="1">
      <c r="A203" s="205"/>
      <c r="B203" s="208"/>
      <c r="C203" s="124"/>
      <c r="D203" s="125"/>
      <c r="E203" s="134" t="s">
        <v>215</v>
      </c>
      <c r="F203" s="100" t="s">
        <v>118</v>
      </c>
      <c r="G203" s="116"/>
      <c r="H203" s="116"/>
    </row>
    <row r="204" spans="1:8" ht="45.75" customHeight="1">
      <c r="A204" s="205"/>
      <c r="B204" s="208"/>
      <c r="C204" s="124"/>
      <c r="D204" s="125"/>
      <c r="E204" s="134" t="s">
        <v>216</v>
      </c>
      <c r="F204" s="100" t="s">
        <v>118</v>
      </c>
      <c r="G204" s="116"/>
      <c r="H204" s="116"/>
    </row>
    <row r="205" spans="1:8" ht="21" customHeight="1">
      <c r="A205" s="205"/>
      <c r="B205" s="208"/>
      <c r="C205" s="124"/>
      <c r="D205" s="125"/>
      <c r="E205" s="121" t="s">
        <v>217</v>
      </c>
      <c r="F205" s="108" t="s">
        <v>118</v>
      </c>
      <c r="G205" s="117"/>
      <c r="H205" s="117"/>
    </row>
    <row r="206" spans="1:8" ht="26.25" customHeight="1" thickBot="1">
      <c r="A206" s="205"/>
      <c r="B206" s="208"/>
      <c r="C206" s="127"/>
      <c r="D206" s="128"/>
      <c r="E206" s="141" t="s">
        <v>189</v>
      </c>
      <c r="F206" s="114" t="s">
        <v>118</v>
      </c>
      <c r="G206" s="119"/>
      <c r="H206" s="119"/>
    </row>
    <row r="207" spans="1:8" ht="38.25">
      <c r="A207" s="205"/>
      <c r="B207" s="208"/>
      <c r="C207" s="136">
        <v>2</v>
      </c>
      <c r="D207" s="130" t="s">
        <v>218</v>
      </c>
      <c r="E207" s="134" t="s">
        <v>219</v>
      </c>
      <c r="F207" s="100" t="s">
        <v>118</v>
      </c>
      <c r="G207" s="116"/>
      <c r="H207" s="116"/>
    </row>
    <row r="208" spans="1:8" ht="31.5" customHeight="1">
      <c r="A208" s="205"/>
      <c r="B208" s="208"/>
      <c r="C208" s="131"/>
      <c r="D208" s="135"/>
      <c r="E208" s="134" t="s">
        <v>220</v>
      </c>
      <c r="F208" s="100" t="s">
        <v>118</v>
      </c>
      <c r="G208" s="116"/>
      <c r="H208" s="116"/>
    </row>
    <row r="209" spans="1:8" ht="57.75" customHeight="1">
      <c r="A209" s="205"/>
      <c r="B209" s="208"/>
      <c r="C209" s="124"/>
      <c r="D209" s="125"/>
      <c r="E209" s="134" t="s">
        <v>215</v>
      </c>
      <c r="F209" s="100" t="s">
        <v>118</v>
      </c>
      <c r="G209" s="116"/>
      <c r="H209" s="116"/>
    </row>
    <row r="210" spans="1:8" ht="45.75" customHeight="1">
      <c r="A210" s="205"/>
      <c r="B210" s="208"/>
      <c r="C210" s="124"/>
      <c r="D210" s="125"/>
      <c r="E210" s="134" t="s">
        <v>216</v>
      </c>
      <c r="F210" s="100" t="s">
        <v>118</v>
      </c>
      <c r="G210" s="116"/>
      <c r="H210" s="116"/>
    </row>
    <row r="211" spans="1:8" ht="23.25" customHeight="1">
      <c r="A211" s="205"/>
      <c r="B211" s="208"/>
      <c r="C211" s="124"/>
      <c r="D211" s="125"/>
      <c r="E211" s="121" t="s">
        <v>217</v>
      </c>
      <c r="F211" s="100" t="s">
        <v>118</v>
      </c>
      <c r="G211" s="116"/>
      <c r="H211" s="116"/>
    </row>
    <row r="212" spans="1:8" ht="39" customHeight="1">
      <c r="A212" s="205"/>
      <c r="B212" s="208"/>
      <c r="C212" s="124"/>
      <c r="D212" s="125"/>
      <c r="E212" s="122" t="s">
        <v>221</v>
      </c>
      <c r="F212" s="142" t="s">
        <v>118</v>
      </c>
      <c r="G212" s="118"/>
      <c r="H212" s="118"/>
    </row>
    <row r="213" spans="1:8" ht="24.75" customHeight="1" thickBot="1">
      <c r="A213" s="205"/>
      <c r="B213" s="208"/>
      <c r="C213" s="127"/>
      <c r="D213" s="128"/>
      <c r="E213" s="141" t="s">
        <v>211</v>
      </c>
      <c r="F213" s="114" t="s">
        <v>118</v>
      </c>
      <c r="G213" s="119"/>
      <c r="H213" s="119"/>
    </row>
    <row r="214" spans="1:8" ht="38.25" customHeight="1">
      <c r="A214" s="205"/>
      <c r="B214" s="208"/>
      <c r="C214" s="136">
        <v>3</v>
      </c>
      <c r="D214" s="130" t="s">
        <v>222</v>
      </c>
      <c r="E214" s="134" t="s">
        <v>223</v>
      </c>
      <c r="F214" s="100" t="s">
        <v>118</v>
      </c>
      <c r="G214" s="116"/>
      <c r="H214" s="116"/>
    </row>
    <row r="215" spans="1:8" ht="35.25" customHeight="1">
      <c r="A215" s="205"/>
      <c r="B215" s="208"/>
      <c r="C215" s="131"/>
      <c r="D215" s="135"/>
      <c r="E215" s="134" t="s">
        <v>224</v>
      </c>
      <c r="F215" s="100" t="s">
        <v>118</v>
      </c>
      <c r="G215" s="116"/>
      <c r="H215" s="116"/>
    </row>
    <row r="216" spans="1:8" ht="57.75" customHeight="1">
      <c r="A216" s="205"/>
      <c r="B216" s="208"/>
      <c r="C216" s="124"/>
      <c r="D216" s="125"/>
      <c r="E216" s="134" t="s">
        <v>215</v>
      </c>
      <c r="F216" s="100" t="s">
        <v>118</v>
      </c>
      <c r="G216" s="116"/>
      <c r="H216" s="116"/>
    </row>
    <row r="217" spans="1:8" ht="43.5" customHeight="1">
      <c r="A217" s="205"/>
      <c r="B217" s="208"/>
      <c r="C217" s="124"/>
      <c r="D217" s="125"/>
      <c r="E217" s="134" t="s">
        <v>216</v>
      </c>
      <c r="F217" s="100" t="s">
        <v>118</v>
      </c>
      <c r="G217" s="116"/>
      <c r="H217" s="116"/>
    </row>
    <row r="218" spans="1:8" ht="23.25" customHeight="1">
      <c r="A218" s="205"/>
      <c r="B218" s="208"/>
      <c r="C218" s="124"/>
      <c r="D218" s="125"/>
      <c r="E218" s="121" t="s">
        <v>217</v>
      </c>
      <c r="F218" s="100" t="s">
        <v>118</v>
      </c>
      <c r="G218" s="116"/>
      <c r="H218" s="116"/>
    </row>
    <row r="219" spans="1:8" ht="28.5" customHeight="1" thickBot="1">
      <c r="A219" s="205"/>
      <c r="B219" s="209"/>
      <c r="C219" s="127"/>
      <c r="D219" s="128"/>
      <c r="E219" s="141" t="s">
        <v>211</v>
      </c>
      <c r="F219" s="114" t="s">
        <v>118</v>
      </c>
      <c r="G219" s="119"/>
      <c r="H219" s="119"/>
    </row>
    <row r="220" spans="1:8" ht="36">
      <c r="A220" s="204" t="s">
        <v>225</v>
      </c>
      <c r="B220" s="207" t="s">
        <v>44</v>
      </c>
      <c r="C220" s="136">
        <v>1</v>
      </c>
      <c r="D220" s="130" t="s">
        <v>226</v>
      </c>
      <c r="E220" s="134" t="s">
        <v>227</v>
      </c>
      <c r="F220" s="100" t="s">
        <v>118</v>
      </c>
      <c r="G220" s="116"/>
      <c r="H220" s="116"/>
    </row>
    <row r="221" spans="1:8" ht="39" customHeight="1">
      <c r="A221" s="205"/>
      <c r="B221" s="208"/>
      <c r="C221" s="131"/>
      <c r="D221" s="135"/>
      <c r="E221" s="134" t="s">
        <v>228</v>
      </c>
      <c r="F221" s="100" t="s">
        <v>118</v>
      </c>
      <c r="G221" s="116"/>
      <c r="H221" s="116"/>
    </row>
    <row r="222" spans="1:8" ht="30" customHeight="1">
      <c r="A222" s="205"/>
      <c r="B222" s="208"/>
      <c r="C222" s="124"/>
      <c r="D222" s="125"/>
      <c r="E222" s="134" t="s">
        <v>229</v>
      </c>
      <c r="F222" s="100" t="s">
        <v>118</v>
      </c>
      <c r="G222" s="116"/>
      <c r="H222" s="116"/>
    </row>
    <row r="223" spans="1:8" ht="31.5" customHeight="1">
      <c r="A223" s="205"/>
      <c r="B223" s="208"/>
      <c r="C223" s="124"/>
      <c r="D223" s="125"/>
      <c r="E223" s="134" t="s">
        <v>230</v>
      </c>
      <c r="F223" s="100" t="s">
        <v>118</v>
      </c>
      <c r="G223" s="116"/>
      <c r="H223" s="116"/>
    </row>
    <row r="224" spans="1:8" ht="21.75" customHeight="1">
      <c r="A224" s="205"/>
      <c r="B224" s="208"/>
      <c r="C224" s="124"/>
      <c r="D224" s="125"/>
      <c r="E224" s="134" t="s">
        <v>231</v>
      </c>
      <c r="F224" s="100" t="s">
        <v>118</v>
      </c>
      <c r="G224" s="116"/>
      <c r="H224" s="116"/>
    </row>
    <row r="225" spans="1:8" ht="45" customHeight="1">
      <c r="A225" s="205"/>
      <c r="B225" s="208"/>
      <c r="C225" s="124"/>
      <c r="D225" s="125"/>
      <c r="E225" s="134" t="s">
        <v>232</v>
      </c>
      <c r="F225" s="100" t="s">
        <v>118</v>
      </c>
      <c r="G225" s="116"/>
      <c r="H225" s="116"/>
    </row>
    <row r="226" spans="1:8" ht="29.25" customHeight="1">
      <c r="A226" s="205"/>
      <c r="B226" s="208"/>
      <c r="C226" s="124"/>
      <c r="D226" s="125"/>
      <c r="E226" s="134" t="s">
        <v>233</v>
      </c>
      <c r="F226" s="100" t="s">
        <v>118</v>
      </c>
      <c r="G226" s="116"/>
      <c r="H226" s="116"/>
    </row>
    <row r="227" spans="1:8" ht="24">
      <c r="A227" s="205"/>
      <c r="B227" s="208"/>
      <c r="C227" s="124"/>
      <c r="D227" s="125"/>
      <c r="E227" s="134" t="s">
        <v>234</v>
      </c>
      <c r="F227" s="100" t="s">
        <v>118</v>
      </c>
      <c r="G227" s="116"/>
      <c r="H227" s="116"/>
    </row>
    <row r="228" spans="1:8" ht="30.75" customHeight="1">
      <c r="A228" s="205"/>
      <c r="B228" s="208"/>
      <c r="C228" s="124"/>
      <c r="D228" s="125"/>
      <c r="E228" s="134" t="s">
        <v>235</v>
      </c>
      <c r="F228" s="100" t="s">
        <v>118</v>
      </c>
      <c r="G228" s="116"/>
      <c r="H228" s="116"/>
    </row>
    <row r="229" spans="1:8" ht="20.25" customHeight="1">
      <c r="A229" s="205"/>
      <c r="B229" s="208"/>
      <c r="C229" s="124"/>
      <c r="D229" s="125"/>
      <c r="E229" s="134" t="s">
        <v>236</v>
      </c>
      <c r="F229" s="100" t="s">
        <v>118</v>
      </c>
      <c r="G229" s="116"/>
      <c r="H229" s="116"/>
    </row>
    <row r="230" spans="1:8" ht="28.5" customHeight="1">
      <c r="A230" s="205"/>
      <c r="B230" s="208"/>
      <c r="C230" s="124"/>
      <c r="D230" s="125"/>
      <c r="E230" s="134" t="s">
        <v>237</v>
      </c>
      <c r="F230" s="100" t="s">
        <v>118</v>
      </c>
      <c r="G230" s="116"/>
      <c r="H230" s="116"/>
    </row>
    <row r="231" spans="1:8" ht="30" customHeight="1">
      <c r="A231" s="205"/>
      <c r="B231" s="208"/>
      <c r="C231" s="124"/>
      <c r="D231" s="125"/>
      <c r="E231" s="134" t="s">
        <v>238</v>
      </c>
      <c r="F231" s="100" t="s">
        <v>118</v>
      </c>
      <c r="G231" s="116"/>
      <c r="H231" s="116"/>
    </row>
    <row r="232" spans="1:8" ht="30.75" customHeight="1">
      <c r="A232" s="205"/>
      <c r="B232" s="208"/>
      <c r="C232" s="124"/>
      <c r="D232" s="125"/>
      <c r="E232" s="134" t="s">
        <v>239</v>
      </c>
      <c r="F232" s="100" t="s">
        <v>118</v>
      </c>
      <c r="G232" s="116"/>
      <c r="H232" s="116"/>
    </row>
    <row r="233" spans="1:8" ht="32.25" customHeight="1">
      <c r="A233" s="205"/>
      <c r="B233" s="208"/>
      <c r="C233" s="124"/>
      <c r="D233" s="125"/>
      <c r="E233" s="121" t="s">
        <v>240</v>
      </c>
      <c r="F233" s="100" t="s">
        <v>118</v>
      </c>
      <c r="G233" s="116"/>
      <c r="H233" s="116"/>
    </row>
    <row r="234" spans="1:8" ht="43.5" customHeight="1">
      <c r="A234" s="205"/>
      <c r="B234" s="208"/>
      <c r="C234" s="124"/>
      <c r="D234" s="125"/>
      <c r="E234" s="134" t="s">
        <v>241</v>
      </c>
      <c r="F234" s="100" t="s">
        <v>118</v>
      </c>
      <c r="G234" s="116"/>
      <c r="H234" s="116"/>
    </row>
    <row r="235" spans="1:8" ht="21" customHeight="1">
      <c r="A235" s="205"/>
      <c r="B235" s="208"/>
      <c r="C235" s="124"/>
      <c r="D235" s="125"/>
      <c r="E235" s="134" t="s">
        <v>242</v>
      </c>
      <c r="F235" s="100" t="s">
        <v>118</v>
      </c>
      <c r="G235" s="116"/>
      <c r="H235" s="116"/>
    </row>
    <row r="236" spans="1:8" ht="24.75" thickBot="1">
      <c r="A236" s="206"/>
      <c r="B236" s="209"/>
      <c r="C236" s="127"/>
      <c r="D236" s="125"/>
      <c r="E236" s="143" t="s">
        <v>243</v>
      </c>
      <c r="F236" s="144" t="s">
        <v>118</v>
      </c>
      <c r="G236" s="145"/>
      <c r="H236" s="145"/>
    </row>
    <row r="237" spans="1:8" ht="21" customHeight="1">
      <c r="A237" s="204" t="s">
        <v>50</v>
      </c>
      <c r="B237" s="207" t="s">
        <v>49</v>
      </c>
      <c r="C237" s="218">
        <v>1</v>
      </c>
      <c r="D237" s="220" t="s">
        <v>244</v>
      </c>
      <c r="E237" s="134" t="s">
        <v>245</v>
      </c>
      <c r="F237" s="100" t="s">
        <v>118</v>
      </c>
      <c r="G237" s="116"/>
      <c r="H237" s="116"/>
    </row>
    <row r="238" spans="1:8" ht="29.25" customHeight="1">
      <c r="A238" s="205"/>
      <c r="B238" s="208"/>
      <c r="C238" s="219"/>
      <c r="D238" s="211"/>
      <c r="E238" s="140" t="s">
        <v>246</v>
      </c>
      <c r="F238" s="100" t="s">
        <v>118</v>
      </c>
      <c r="G238" s="116"/>
      <c r="H238" s="116"/>
    </row>
    <row r="239" spans="1:8" ht="22.5" customHeight="1">
      <c r="A239" s="205"/>
      <c r="B239" s="208"/>
      <c r="C239" s="41"/>
      <c r="D239" s="133"/>
      <c r="E239" s="140" t="s">
        <v>247</v>
      </c>
      <c r="F239" s="100" t="s">
        <v>118</v>
      </c>
      <c r="G239" s="116"/>
      <c r="H239" s="116"/>
    </row>
    <row r="240" spans="1:8" ht="32.25" customHeight="1">
      <c r="A240" s="205"/>
      <c r="B240" s="208"/>
      <c r="C240" s="124"/>
      <c r="D240" s="125"/>
      <c r="E240" s="134" t="s">
        <v>248</v>
      </c>
      <c r="F240" s="100" t="s">
        <v>118</v>
      </c>
      <c r="G240" s="116"/>
      <c r="H240" s="116"/>
    </row>
    <row r="241" spans="1:8" ht="27.75" customHeight="1">
      <c r="A241" s="205"/>
      <c r="B241" s="208"/>
      <c r="C241" s="124"/>
      <c r="D241" s="125"/>
      <c r="E241" s="134" t="s">
        <v>249</v>
      </c>
      <c r="F241" s="100" t="s">
        <v>118</v>
      </c>
      <c r="G241" s="116"/>
      <c r="H241" s="116"/>
    </row>
    <row r="242" spans="1:8" ht="30" customHeight="1">
      <c r="A242" s="205"/>
      <c r="B242" s="208"/>
      <c r="C242" s="124"/>
      <c r="D242" s="125"/>
      <c r="E242" s="134" t="s">
        <v>250</v>
      </c>
      <c r="F242" s="100" t="s">
        <v>118</v>
      </c>
      <c r="G242" s="116"/>
      <c r="H242" s="116"/>
    </row>
    <row r="243" spans="1:8" ht="33" customHeight="1">
      <c r="A243" s="205"/>
      <c r="B243" s="208"/>
      <c r="C243" s="124"/>
      <c r="D243" s="125"/>
      <c r="E243" s="134" t="s">
        <v>251</v>
      </c>
      <c r="F243" s="100" t="s">
        <v>118</v>
      </c>
      <c r="G243" s="116"/>
      <c r="H243" s="116"/>
    </row>
    <row r="244" spans="1:8" ht="54" customHeight="1">
      <c r="A244" s="205"/>
      <c r="B244" s="208"/>
      <c r="C244" s="124"/>
      <c r="D244" s="125"/>
      <c r="E244" s="134" t="s">
        <v>252</v>
      </c>
      <c r="F244" s="100" t="s">
        <v>118</v>
      </c>
      <c r="G244" s="116"/>
      <c r="H244" s="116"/>
    </row>
    <row r="245" spans="1:8" ht="28.5" customHeight="1">
      <c r="A245" s="205"/>
      <c r="B245" s="208"/>
      <c r="C245" s="124"/>
      <c r="D245" s="125"/>
      <c r="E245" s="134" t="s">
        <v>253</v>
      </c>
      <c r="F245" s="100" t="s">
        <v>118</v>
      </c>
      <c r="G245" s="116"/>
      <c r="H245" s="116"/>
    </row>
    <row r="246" spans="1:8" ht="30.75" customHeight="1">
      <c r="A246" s="205"/>
      <c r="B246" s="208"/>
      <c r="C246" s="124"/>
      <c r="D246" s="125"/>
      <c r="E246" s="134" t="s">
        <v>254</v>
      </c>
      <c r="F246" s="100" t="s">
        <v>118</v>
      </c>
      <c r="G246" s="116"/>
      <c r="H246" s="116"/>
    </row>
    <row r="247" spans="1:8" ht="41.25" customHeight="1">
      <c r="A247" s="205"/>
      <c r="B247" s="208"/>
      <c r="C247" s="124"/>
      <c r="D247" s="125"/>
      <c r="E247" s="134" t="s">
        <v>255</v>
      </c>
      <c r="F247" s="100" t="s">
        <v>118</v>
      </c>
      <c r="G247" s="116"/>
      <c r="H247" s="116"/>
    </row>
    <row r="248" spans="1:8" ht="43.5" customHeight="1">
      <c r="A248" s="205"/>
      <c r="B248" s="208"/>
      <c r="C248" s="124"/>
      <c r="D248" s="125"/>
      <c r="E248" s="134" t="s">
        <v>256</v>
      </c>
      <c r="F248" s="100" t="s">
        <v>118</v>
      </c>
      <c r="G248" s="116"/>
      <c r="H248" s="116"/>
    </row>
    <row r="249" spans="1:8" ht="21" customHeight="1">
      <c r="A249" s="205"/>
      <c r="B249" s="208"/>
      <c r="C249" s="124"/>
      <c r="D249" s="125"/>
      <c r="E249" s="134" t="s">
        <v>257</v>
      </c>
      <c r="F249" s="100" t="s">
        <v>118</v>
      </c>
      <c r="G249" s="116"/>
      <c r="H249" s="116"/>
    </row>
    <row r="250" spans="1:8" ht="21" customHeight="1">
      <c r="A250" s="205"/>
      <c r="B250" s="208"/>
      <c r="C250" s="124"/>
      <c r="D250" s="125"/>
      <c r="E250" s="134" t="s">
        <v>258</v>
      </c>
      <c r="F250" s="100" t="s">
        <v>118</v>
      </c>
      <c r="G250" s="116"/>
      <c r="H250" s="116"/>
    </row>
    <row r="251" spans="1:8" ht="53.25" customHeight="1">
      <c r="A251" s="205"/>
      <c r="B251" s="208"/>
      <c r="C251" s="124"/>
      <c r="D251" s="125"/>
      <c r="E251" s="134" t="s">
        <v>259</v>
      </c>
      <c r="F251" s="100" t="s">
        <v>118</v>
      </c>
      <c r="G251" s="116"/>
      <c r="H251" s="116"/>
    </row>
    <row r="252" spans="1:8" ht="33" customHeight="1" thickBot="1">
      <c r="A252" s="205"/>
      <c r="B252" s="208"/>
      <c r="C252" s="127"/>
      <c r="D252" s="128"/>
      <c r="E252" s="141" t="s">
        <v>260</v>
      </c>
      <c r="F252" s="144" t="s">
        <v>118</v>
      </c>
      <c r="G252" s="145"/>
      <c r="H252" s="145"/>
    </row>
    <row r="253" spans="1:8" ht="19.5" customHeight="1">
      <c r="A253" s="205"/>
      <c r="B253" s="208"/>
      <c r="C253" s="221">
        <v>2</v>
      </c>
      <c r="D253" s="210" t="s">
        <v>261</v>
      </c>
      <c r="E253" s="134" t="s">
        <v>245</v>
      </c>
      <c r="F253" s="100" t="s">
        <v>118</v>
      </c>
      <c r="G253" s="116"/>
      <c r="H253" s="116"/>
    </row>
    <row r="254" spans="1:8" ht="27" customHeight="1">
      <c r="A254" s="205"/>
      <c r="B254" s="208"/>
      <c r="C254" s="219"/>
      <c r="D254" s="211"/>
      <c r="E254" s="140" t="s">
        <v>246</v>
      </c>
      <c r="F254" s="100" t="s">
        <v>118</v>
      </c>
      <c r="G254" s="116"/>
      <c r="H254" s="116"/>
    </row>
    <row r="255" spans="1:8" ht="20.25" customHeight="1">
      <c r="A255" s="205"/>
      <c r="B255" s="208"/>
      <c r="C255" s="41"/>
      <c r="D255" s="133"/>
      <c r="E255" s="140" t="s">
        <v>247</v>
      </c>
      <c r="F255" s="100" t="s">
        <v>118</v>
      </c>
      <c r="G255" s="116"/>
      <c r="H255" s="116"/>
    </row>
    <row r="256" spans="1:8" ht="29.25" customHeight="1">
      <c r="A256" s="205"/>
      <c r="B256" s="208"/>
      <c r="C256" s="124"/>
      <c r="D256" s="125"/>
      <c r="E256" s="134" t="s">
        <v>248</v>
      </c>
      <c r="F256" s="100" t="s">
        <v>118</v>
      </c>
      <c r="G256" s="116"/>
      <c r="H256" s="116"/>
    </row>
    <row r="257" spans="1:8" ht="31.5" customHeight="1">
      <c r="A257" s="205"/>
      <c r="B257" s="208"/>
      <c r="C257" s="124"/>
      <c r="D257" s="125"/>
      <c r="E257" s="134" t="s">
        <v>249</v>
      </c>
      <c r="F257" s="100" t="s">
        <v>118</v>
      </c>
      <c r="G257" s="116"/>
      <c r="H257" s="116"/>
    </row>
    <row r="258" spans="1:8" ht="31.5" customHeight="1">
      <c r="A258" s="205"/>
      <c r="B258" s="208"/>
      <c r="C258" s="124"/>
      <c r="D258" s="125"/>
      <c r="E258" s="134" t="s">
        <v>250</v>
      </c>
      <c r="F258" s="100" t="s">
        <v>118</v>
      </c>
      <c r="G258" s="116"/>
      <c r="H258" s="116"/>
    </row>
    <row r="259" spans="1:8" ht="30" customHeight="1">
      <c r="A259" s="205"/>
      <c r="B259" s="208"/>
      <c r="C259" s="124"/>
      <c r="D259" s="125"/>
      <c r="E259" s="134" t="s">
        <v>251</v>
      </c>
      <c r="F259" s="100" t="s">
        <v>118</v>
      </c>
      <c r="G259" s="116"/>
      <c r="H259" s="116"/>
    </row>
    <row r="260" spans="1:8" ht="52.5" customHeight="1">
      <c r="A260" s="205"/>
      <c r="B260" s="208"/>
      <c r="C260" s="124"/>
      <c r="D260" s="125"/>
      <c r="E260" s="134" t="s">
        <v>252</v>
      </c>
      <c r="F260" s="100" t="s">
        <v>118</v>
      </c>
      <c r="G260" s="116"/>
      <c r="H260" s="116"/>
    </row>
    <row r="261" spans="1:8" ht="28.5" customHeight="1">
      <c r="A261" s="205"/>
      <c r="B261" s="208"/>
      <c r="C261" s="124"/>
      <c r="D261" s="125"/>
      <c r="E261" s="134" t="s">
        <v>253</v>
      </c>
      <c r="F261" s="100" t="s">
        <v>118</v>
      </c>
      <c r="G261" s="116"/>
      <c r="H261" s="116"/>
    </row>
    <row r="262" spans="1:8" ht="30" customHeight="1">
      <c r="A262" s="205"/>
      <c r="B262" s="208"/>
      <c r="C262" s="124"/>
      <c r="D262" s="125"/>
      <c r="E262" s="134" t="s">
        <v>254</v>
      </c>
      <c r="F262" s="100" t="s">
        <v>118</v>
      </c>
      <c r="G262" s="116"/>
      <c r="H262" s="116"/>
    </row>
    <row r="263" spans="1:8" ht="42.75" customHeight="1">
      <c r="A263" s="205"/>
      <c r="B263" s="208"/>
      <c r="C263" s="124"/>
      <c r="D263" s="125"/>
      <c r="E263" s="134" t="s">
        <v>255</v>
      </c>
      <c r="F263" s="100" t="s">
        <v>118</v>
      </c>
      <c r="G263" s="116"/>
      <c r="H263" s="116"/>
    </row>
    <row r="264" spans="1:8" ht="42" customHeight="1">
      <c r="A264" s="205"/>
      <c r="B264" s="208"/>
      <c r="C264" s="124"/>
      <c r="D264" s="125"/>
      <c r="E264" s="134" t="s">
        <v>256</v>
      </c>
      <c r="F264" s="100" t="s">
        <v>118</v>
      </c>
      <c r="G264" s="116"/>
      <c r="H264" s="116"/>
    </row>
    <row r="265" spans="1:8" ht="19.5" customHeight="1">
      <c r="A265" s="205"/>
      <c r="B265" s="208"/>
      <c r="C265" s="124"/>
      <c r="D265" s="125"/>
      <c r="E265" s="134" t="s">
        <v>257</v>
      </c>
      <c r="F265" s="100" t="s">
        <v>118</v>
      </c>
      <c r="G265" s="116"/>
      <c r="H265" s="116"/>
    </row>
    <row r="266" spans="1:8" ht="22.5" customHeight="1">
      <c r="A266" s="205"/>
      <c r="B266" s="208"/>
      <c r="C266" s="124"/>
      <c r="D266" s="125"/>
      <c r="E266" s="134" t="s">
        <v>258</v>
      </c>
      <c r="F266" s="100" t="s">
        <v>118</v>
      </c>
      <c r="G266" s="116"/>
      <c r="H266" s="116"/>
    </row>
    <row r="267" spans="1:8" ht="52.5" customHeight="1">
      <c r="A267" s="205"/>
      <c r="B267" s="208"/>
      <c r="C267" s="124"/>
      <c r="D267" s="125"/>
      <c r="E267" s="134" t="s">
        <v>259</v>
      </c>
      <c r="F267" s="100" t="s">
        <v>118</v>
      </c>
      <c r="G267" s="116"/>
      <c r="H267" s="116"/>
    </row>
    <row r="268" spans="1:8" ht="33" customHeight="1">
      <c r="A268" s="205"/>
      <c r="B268" s="208"/>
      <c r="C268" s="124"/>
      <c r="D268" s="125"/>
      <c r="E268" s="121" t="s">
        <v>260</v>
      </c>
      <c r="F268" s="100" t="s">
        <v>118</v>
      </c>
      <c r="G268" s="116"/>
      <c r="H268" s="116"/>
    </row>
    <row r="269" spans="1:8" ht="22.5" customHeight="1">
      <c r="A269" s="205"/>
      <c r="B269" s="208"/>
      <c r="C269" s="124"/>
      <c r="D269" s="125"/>
      <c r="E269" s="121" t="s">
        <v>262</v>
      </c>
      <c r="F269" s="100" t="s">
        <v>118</v>
      </c>
      <c r="G269" s="116"/>
      <c r="H269" s="116"/>
    </row>
    <row r="270" spans="1:8" ht="30.75" customHeight="1" thickBot="1">
      <c r="A270" s="205"/>
      <c r="B270" s="208"/>
      <c r="C270" s="127"/>
      <c r="D270" s="128"/>
      <c r="E270" s="141" t="s">
        <v>263</v>
      </c>
      <c r="F270" s="114" t="s">
        <v>118</v>
      </c>
      <c r="G270" s="119"/>
      <c r="H270" s="119"/>
    </row>
    <row r="271" spans="1:8" ht="30.75" customHeight="1">
      <c r="A271" s="205"/>
      <c r="B271" s="208"/>
      <c r="C271" s="136">
        <v>3</v>
      </c>
      <c r="D271" s="130" t="s">
        <v>264</v>
      </c>
      <c r="E271" s="134" t="s">
        <v>265</v>
      </c>
      <c r="F271" s="100" t="s">
        <v>118</v>
      </c>
      <c r="G271" s="116"/>
      <c r="H271" s="116"/>
    </row>
    <row r="272" spans="1:8" ht="30.75" customHeight="1">
      <c r="A272" s="205"/>
      <c r="B272" s="208"/>
      <c r="C272" s="131"/>
      <c r="D272" s="135"/>
      <c r="E272" s="147" t="s">
        <v>266</v>
      </c>
      <c r="F272" s="100" t="s">
        <v>118</v>
      </c>
      <c r="G272" s="116"/>
      <c r="H272" s="116"/>
    </row>
    <row r="273" spans="1:8" ht="21.75" customHeight="1">
      <c r="A273" s="205"/>
      <c r="B273" s="208"/>
      <c r="C273" s="124"/>
      <c r="D273" s="125"/>
      <c r="E273" s="134" t="s">
        <v>267</v>
      </c>
      <c r="F273" s="100" t="s">
        <v>118</v>
      </c>
      <c r="G273" s="116"/>
      <c r="H273" s="116"/>
    </row>
    <row r="274" spans="1:8" ht="41.25" customHeight="1">
      <c r="A274" s="205"/>
      <c r="B274" s="208"/>
      <c r="C274" s="124"/>
      <c r="D274" s="125"/>
      <c r="E274" s="134" t="s">
        <v>268</v>
      </c>
      <c r="F274" s="100" t="s">
        <v>118</v>
      </c>
      <c r="G274" s="116"/>
      <c r="H274" s="116"/>
    </row>
    <row r="275" spans="1:8" ht="33.75" customHeight="1">
      <c r="A275" s="205"/>
      <c r="B275" s="208"/>
      <c r="C275" s="124"/>
      <c r="D275" s="125"/>
      <c r="E275" s="134" t="s">
        <v>269</v>
      </c>
      <c r="F275" s="100" t="s">
        <v>118</v>
      </c>
      <c r="G275" s="116"/>
      <c r="H275" s="116"/>
    </row>
    <row r="276" spans="1:8" ht="35.25" customHeight="1">
      <c r="A276" s="205"/>
      <c r="B276" s="208"/>
      <c r="C276" s="124"/>
      <c r="D276" s="125"/>
      <c r="E276" s="134" t="s">
        <v>270</v>
      </c>
      <c r="F276" s="100" t="s">
        <v>118</v>
      </c>
      <c r="G276" s="116"/>
      <c r="H276" s="116"/>
    </row>
    <row r="277" spans="1:8" ht="32.25" customHeight="1">
      <c r="A277" s="205"/>
      <c r="B277" s="208"/>
      <c r="C277" s="124"/>
      <c r="D277" s="125"/>
      <c r="E277" s="134" t="s">
        <v>271</v>
      </c>
      <c r="F277" s="100" t="s">
        <v>118</v>
      </c>
      <c r="G277" s="116"/>
      <c r="H277" s="116"/>
    </row>
    <row r="278" spans="1:8" ht="21.75" customHeight="1">
      <c r="A278" s="205"/>
      <c r="B278" s="208"/>
      <c r="C278" s="124"/>
      <c r="D278" s="125"/>
      <c r="E278" s="134" t="s">
        <v>272</v>
      </c>
      <c r="F278" s="100" t="s">
        <v>118</v>
      </c>
      <c r="G278" s="116"/>
      <c r="H278" s="116"/>
    </row>
    <row r="279" spans="1:8" ht="29.25" customHeight="1" thickBot="1">
      <c r="A279" s="205"/>
      <c r="B279" s="208"/>
      <c r="C279" s="127"/>
      <c r="D279" s="128"/>
      <c r="E279" s="141" t="s">
        <v>273</v>
      </c>
      <c r="F279" s="114" t="s">
        <v>118</v>
      </c>
      <c r="G279" s="119"/>
      <c r="H279" s="119"/>
    </row>
    <row r="280" spans="1:8" ht="51">
      <c r="A280" s="205"/>
      <c r="B280" s="208"/>
      <c r="C280" s="136">
        <v>4</v>
      </c>
      <c r="D280" s="130" t="s">
        <v>274</v>
      </c>
      <c r="E280" s="134" t="s">
        <v>275</v>
      </c>
      <c r="F280" s="100" t="s">
        <v>118</v>
      </c>
      <c r="G280" s="116"/>
      <c r="H280" s="116"/>
    </row>
    <row r="281" spans="1:8" ht="30" customHeight="1">
      <c r="A281" s="205"/>
      <c r="B281" s="208"/>
      <c r="C281" s="41"/>
      <c r="D281" s="133"/>
      <c r="E281" s="134" t="s">
        <v>246</v>
      </c>
      <c r="F281" s="100" t="s">
        <v>118</v>
      </c>
      <c r="G281" s="116"/>
      <c r="H281" s="116"/>
    </row>
    <row r="282" spans="1:8" ht="21.75" customHeight="1">
      <c r="A282" s="205"/>
      <c r="B282" s="208"/>
      <c r="C282" s="131"/>
      <c r="D282" s="135"/>
      <c r="E282" s="134" t="s">
        <v>276</v>
      </c>
      <c r="F282" s="100" t="s">
        <v>118</v>
      </c>
      <c r="G282" s="116"/>
      <c r="H282" s="116"/>
    </row>
    <row r="283" spans="1:8" ht="34.5" customHeight="1">
      <c r="A283" s="205"/>
      <c r="B283" s="208"/>
      <c r="C283" s="124"/>
      <c r="D283" s="125"/>
      <c r="E283" s="134" t="s">
        <v>277</v>
      </c>
      <c r="F283" s="100" t="s">
        <v>118</v>
      </c>
      <c r="G283" s="116"/>
      <c r="H283" s="116"/>
    </row>
    <row r="284" spans="1:8" ht="45" customHeight="1">
      <c r="A284" s="205"/>
      <c r="B284" s="208"/>
      <c r="C284" s="124"/>
      <c r="D284" s="125"/>
      <c r="E284" s="134" t="s">
        <v>313</v>
      </c>
      <c r="F284" s="100" t="s">
        <v>118</v>
      </c>
      <c r="G284" s="116"/>
      <c r="H284" s="116"/>
    </row>
    <row r="285" spans="1:8" ht="21" customHeight="1">
      <c r="A285" s="205"/>
      <c r="B285" s="208"/>
      <c r="C285" s="124"/>
      <c r="D285" s="125"/>
      <c r="E285" s="134" t="s">
        <v>278</v>
      </c>
      <c r="F285" s="100" t="s">
        <v>118</v>
      </c>
      <c r="G285" s="116"/>
      <c r="H285" s="116"/>
    </row>
    <row r="286" spans="1:8" ht="27.75" customHeight="1">
      <c r="A286" s="205"/>
      <c r="B286" s="208"/>
      <c r="C286" s="124"/>
      <c r="D286" s="125"/>
      <c r="E286" s="134" t="s">
        <v>279</v>
      </c>
      <c r="F286" s="100" t="s">
        <v>118</v>
      </c>
      <c r="G286" s="116"/>
      <c r="H286" s="116"/>
    </row>
    <row r="287" spans="1:8" ht="42.75" customHeight="1">
      <c r="A287" s="205"/>
      <c r="B287" s="208"/>
      <c r="C287" s="124"/>
      <c r="D287" s="125"/>
      <c r="E287" s="134" t="s">
        <v>280</v>
      </c>
      <c r="F287" s="100" t="s">
        <v>118</v>
      </c>
      <c r="G287" s="116"/>
      <c r="H287" s="116"/>
    </row>
    <row r="288" spans="1:8" ht="33.75" customHeight="1">
      <c r="A288" s="205"/>
      <c r="B288" s="208"/>
      <c r="C288" s="124"/>
      <c r="D288" s="125"/>
      <c r="E288" s="121" t="s">
        <v>281</v>
      </c>
      <c r="F288" s="100" t="s">
        <v>118</v>
      </c>
      <c r="G288" s="116"/>
      <c r="H288" s="116"/>
    </row>
    <row r="289" spans="1:8" ht="43.5" customHeight="1">
      <c r="A289" s="205"/>
      <c r="B289" s="208"/>
      <c r="C289" s="124"/>
      <c r="D289" s="125"/>
      <c r="E289" s="134" t="s">
        <v>314</v>
      </c>
      <c r="F289" s="100" t="s">
        <v>118</v>
      </c>
      <c r="G289" s="116"/>
      <c r="H289" s="116"/>
    </row>
    <row r="290" spans="1:8" ht="31.5" customHeight="1">
      <c r="A290" s="205"/>
      <c r="B290" s="208"/>
      <c r="C290" s="124"/>
      <c r="D290" s="125"/>
      <c r="E290" s="134" t="s">
        <v>282</v>
      </c>
      <c r="F290" s="100" t="s">
        <v>118</v>
      </c>
      <c r="G290" s="116"/>
      <c r="H290" s="116"/>
    </row>
    <row r="291" spans="1:8" ht="33" customHeight="1">
      <c r="A291" s="205"/>
      <c r="B291" s="208"/>
      <c r="C291" s="124"/>
      <c r="D291" s="125"/>
      <c r="E291" s="134" t="s">
        <v>283</v>
      </c>
      <c r="F291" s="100" t="s">
        <v>118</v>
      </c>
      <c r="G291" s="116"/>
      <c r="H291" s="116"/>
    </row>
    <row r="292" spans="1:8" ht="44.25" customHeight="1" thickBot="1">
      <c r="A292" s="206"/>
      <c r="B292" s="209"/>
      <c r="C292" s="127"/>
      <c r="D292" s="128"/>
      <c r="E292" s="141" t="s">
        <v>284</v>
      </c>
      <c r="F292" s="114" t="s">
        <v>118</v>
      </c>
      <c r="G292" s="119"/>
      <c r="H292" s="119"/>
    </row>
    <row r="293" spans="1:8" ht="29.25" customHeight="1">
      <c r="A293" s="212" t="s">
        <v>58</v>
      </c>
      <c r="B293" s="207" t="s">
        <v>57</v>
      </c>
      <c r="C293" s="136">
        <v>1</v>
      </c>
      <c r="D293" s="130" t="s">
        <v>285</v>
      </c>
      <c r="E293" s="134" t="s">
        <v>286</v>
      </c>
      <c r="F293" s="100" t="s">
        <v>118</v>
      </c>
      <c r="G293" s="116"/>
      <c r="H293" s="116"/>
    </row>
    <row r="294" spans="1:8" ht="24" customHeight="1">
      <c r="A294" s="213"/>
      <c r="B294" s="208"/>
      <c r="C294" s="148"/>
      <c r="D294" s="132"/>
      <c r="E294" s="134" t="s">
        <v>287</v>
      </c>
      <c r="F294" s="100" t="s">
        <v>118</v>
      </c>
      <c r="G294" s="116"/>
      <c r="H294" s="116"/>
    </row>
    <row r="295" spans="1:8" ht="45" customHeight="1">
      <c r="A295" s="213"/>
      <c r="B295" s="208"/>
      <c r="C295" s="124"/>
      <c r="D295" s="125"/>
      <c r="E295" s="134" t="s">
        <v>288</v>
      </c>
      <c r="F295" s="100" t="s">
        <v>118</v>
      </c>
      <c r="G295" s="116"/>
      <c r="H295" s="116"/>
    </row>
    <row r="296" spans="1:8" ht="22.5" customHeight="1" thickBot="1">
      <c r="A296" s="213"/>
      <c r="B296" s="208"/>
      <c r="C296" s="127"/>
      <c r="D296" s="128"/>
      <c r="E296" s="141" t="s">
        <v>189</v>
      </c>
      <c r="F296" s="114" t="s">
        <v>118</v>
      </c>
      <c r="G296" s="119"/>
      <c r="H296" s="119"/>
    </row>
    <row r="297" spans="1:8" ht="24.75" customHeight="1">
      <c r="A297" s="213"/>
      <c r="B297" s="208"/>
      <c r="C297" s="136">
        <v>2</v>
      </c>
      <c r="D297" s="130" t="s">
        <v>285</v>
      </c>
      <c r="E297" s="134" t="s">
        <v>289</v>
      </c>
      <c r="F297" s="100" t="s">
        <v>118</v>
      </c>
      <c r="G297" s="116"/>
      <c r="H297" s="116"/>
    </row>
    <row r="298" spans="1:8" ht="18.75" customHeight="1">
      <c r="A298" s="213"/>
      <c r="B298" s="208"/>
      <c r="C298" s="148"/>
      <c r="D298" s="132"/>
      <c r="E298" s="134" t="s">
        <v>287</v>
      </c>
      <c r="F298" s="100" t="s">
        <v>118</v>
      </c>
      <c r="G298" s="116"/>
      <c r="H298" s="116"/>
    </row>
    <row r="299" spans="1:8" ht="42" customHeight="1">
      <c r="A299" s="213"/>
      <c r="B299" s="208"/>
      <c r="C299" s="124"/>
      <c r="D299" s="125"/>
      <c r="E299" s="134" t="s">
        <v>288</v>
      </c>
      <c r="F299" s="100" t="s">
        <v>118</v>
      </c>
      <c r="G299" s="116"/>
      <c r="H299" s="116"/>
    </row>
    <row r="300" spans="1:8" ht="24.75" customHeight="1" thickBot="1">
      <c r="A300" s="214"/>
      <c r="B300" s="209"/>
      <c r="C300" s="127"/>
      <c r="D300" s="128"/>
      <c r="E300" s="141" t="s">
        <v>189</v>
      </c>
      <c r="F300" s="114" t="s">
        <v>118</v>
      </c>
      <c r="G300" s="119"/>
      <c r="H300" s="119"/>
    </row>
    <row r="301" spans="1:8" ht="91.5" thickBot="1">
      <c r="A301" s="149" t="s">
        <v>64</v>
      </c>
      <c r="B301" s="150" t="s">
        <v>63</v>
      </c>
      <c r="C301" s="151">
        <v>1</v>
      </c>
      <c r="D301" s="152" t="s">
        <v>65</v>
      </c>
      <c r="E301" s="153" t="s">
        <v>290</v>
      </c>
      <c r="F301" s="154" t="s">
        <v>118</v>
      </c>
      <c r="G301" s="155"/>
      <c r="H301" s="155"/>
    </row>
    <row r="302" spans="1:8" ht="22.5" customHeight="1">
      <c r="A302" s="215" t="s">
        <v>68</v>
      </c>
      <c r="B302" s="207" t="s">
        <v>67</v>
      </c>
      <c r="C302" s="48">
        <v>1</v>
      </c>
      <c r="D302" s="156" t="s">
        <v>69</v>
      </c>
      <c r="E302" s="157" t="s">
        <v>291</v>
      </c>
      <c r="F302" s="158" t="s">
        <v>118</v>
      </c>
      <c r="G302" s="159"/>
      <c r="H302" s="159"/>
    </row>
    <row r="303" spans="1:8" ht="30" customHeight="1">
      <c r="A303" s="216"/>
      <c r="B303" s="208"/>
      <c r="C303" s="131"/>
      <c r="D303" s="135"/>
      <c r="E303" s="134" t="s">
        <v>292</v>
      </c>
      <c r="F303" s="100" t="s">
        <v>118</v>
      </c>
      <c r="G303" s="116"/>
      <c r="H303" s="116"/>
    </row>
    <row r="304" spans="1:8" ht="21" customHeight="1">
      <c r="A304" s="216"/>
      <c r="B304" s="208"/>
      <c r="C304" s="124"/>
      <c r="D304" s="125"/>
      <c r="E304" s="134" t="s">
        <v>293</v>
      </c>
      <c r="F304" s="100" t="s">
        <v>118</v>
      </c>
      <c r="G304" s="116"/>
      <c r="H304" s="116"/>
    </row>
    <row r="305" spans="1:8" ht="36" customHeight="1" thickBot="1">
      <c r="A305" s="217"/>
      <c r="B305" s="209"/>
      <c r="C305" s="127"/>
      <c r="D305" s="128"/>
      <c r="E305" s="143" t="s">
        <v>294</v>
      </c>
      <c r="F305" s="144" t="s">
        <v>118</v>
      </c>
      <c r="G305" s="145"/>
      <c r="H305" s="145"/>
    </row>
    <row r="306" spans="1:8" ht="51">
      <c r="A306" s="204" t="s">
        <v>72</v>
      </c>
      <c r="B306" s="207" t="s">
        <v>71</v>
      </c>
      <c r="C306" s="48">
        <v>1</v>
      </c>
      <c r="D306" s="156" t="s">
        <v>295</v>
      </c>
      <c r="E306" s="134" t="s">
        <v>296</v>
      </c>
      <c r="F306" s="100" t="s">
        <v>118</v>
      </c>
      <c r="G306" s="116"/>
      <c r="H306" s="116"/>
    </row>
    <row r="307" spans="1:8" ht="25.5" customHeight="1" thickBot="1">
      <c r="A307" s="205"/>
      <c r="B307" s="208"/>
      <c r="C307" s="160"/>
      <c r="D307" s="161"/>
      <c r="E307" s="141" t="s">
        <v>297</v>
      </c>
      <c r="F307" s="114" t="s">
        <v>118</v>
      </c>
      <c r="G307" s="119"/>
      <c r="H307" s="119"/>
    </row>
    <row r="308" spans="1:8" ht="51">
      <c r="A308" s="205"/>
      <c r="B308" s="208"/>
      <c r="C308" s="48">
        <v>2</v>
      </c>
      <c r="D308" s="156" t="s">
        <v>74</v>
      </c>
      <c r="E308" s="134" t="s">
        <v>298</v>
      </c>
      <c r="F308" s="100" t="s">
        <v>118</v>
      </c>
      <c r="G308" s="116"/>
      <c r="H308" s="116"/>
    </row>
    <row r="309" spans="1:8" ht="34.5" customHeight="1">
      <c r="A309" s="205"/>
      <c r="B309" s="208"/>
      <c r="C309" s="131"/>
      <c r="D309" s="135"/>
      <c r="E309" s="134" t="s">
        <v>299</v>
      </c>
      <c r="F309" s="100" t="s">
        <v>118</v>
      </c>
      <c r="G309" s="116"/>
      <c r="H309" s="116"/>
    </row>
    <row r="310" spans="1:8" ht="22.5" customHeight="1">
      <c r="A310" s="205"/>
      <c r="B310" s="208"/>
      <c r="C310" s="124"/>
      <c r="D310" s="125"/>
      <c r="E310" s="134" t="s">
        <v>300</v>
      </c>
      <c r="F310" s="100" t="s">
        <v>118</v>
      </c>
      <c r="G310" s="116"/>
      <c r="H310" s="116"/>
    </row>
    <row r="311" spans="1:8" ht="28.5" customHeight="1">
      <c r="A311" s="205"/>
      <c r="B311" s="208"/>
      <c r="C311" s="124"/>
      <c r="D311" s="125"/>
      <c r="E311" s="134" t="s">
        <v>301</v>
      </c>
      <c r="F311" s="100" t="s">
        <v>118</v>
      </c>
      <c r="G311" s="116"/>
      <c r="H311" s="116"/>
    </row>
    <row r="312" spans="1:8" ht="32.25" customHeight="1">
      <c r="A312" s="205"/>
      <c r="B312" s="208"/>
      <c r="C312" s="124"/>
      <c r="D312" s="125"/>
      <c r="E312" s="134" t="s">
        <v>302</v>
      </c>
      <c r="F312" s="100" t="s">
        <v>118</v>
      </c>
      <c r="G312" s="116"/>
      <c r="H312" s="116"/>
    </row>
    <row r="313" spans="1:8" ht="26.25" customHeight="1" thickBot="1">
      <c r="A313" s="206"/>
      <c r="B313" s="209"/>
      <c r="C313" s="127"/>
      <c r="D313" s="128"/>
      <c r="E313" s="141" t="s">
        <v>303</v>
      </c>
      <c r="F313" s="114" t="s">
        <v>118</v>
      </c>
      <c r="G313" s="119"/>
      <c r="H313" s="119"/>
    </row>
    <row r="314" spans="1:8" ht="30" customHeight="1">
      <c r="A314" s="204" t="s">
        <v>78</v>
      </c>
      <c r="B314" s="207" t="s">
        <v>77</v>
      </c>
      <c r="C314" s="48">
        <v>1</v>
      </c>
      <c r="D314" s="156" t="s">
        <v>304</v>
      </c>
      <c r="E314" s="162" t="s">
        <v>305</v>
      </c>
      <c r="F314" s="100" t="s">
        <v>118</v>
      </c>
      <c r="G314" s="116"/>
      <c r="H314" s="116"/>
    </row>
    <row r="315" spans="1:8" ht="21" customHeight="1">
      <c r="A315" s="205"/>
      <c r="B315" s="208"/>
      <c r="C315" s="131"/>
      <c r="D315" s="135"/>
      <c r="E315" s="162" t="s">
        <v>306</v>
      </c>
      <c r="F315" s="100" t="s">
        <v>118</v>
      </c>
      <c r="G315" s="116"/>
      <c r="H315" s="116"/>
    </row>
    <row r="316" spans="1:8" ht="31.5" customHeight="1">
      <c r="A316" s="205"/>
      <c r="B316" s="208"/>
      <c r="C316" s="124"/>
      <c r="D316" s="125"/>
      <c r="E316" s="162" t="s">
        <v>307</v>
      </c>
      <c r="F316" s="100" t="s">
        <v>118</v>
      </c>
      <c r="G316" s="116"/>
      <c r="H316" s="116"/>
    </row>
    <row r="317" spans="1:8" ht="42.75" customHeight="1">
      <c r="A317" s="205"/>
      <c r="B317" s="208"/>
      <c r="C317" s="124"/>
      <c r="D317" s="125"/>
      <c r="E317" s="162" t="s">
        <v>308</v>
      </c>
      <c r="F317" s="100" t="s">
        <v>118</v>
      </c>
      <c r="G317" s="116"/>
      <c r="H317" s="116"/>
    </row>
    <row r="318" spans="1:8" ht="30" customHeight="1">
      <c r="A318" s="205"/>
      <c r="B318" s="208"/>
      <c r="C318" s="124"/>
      <c r="D318" s="125"/>
      <c r="E318" s="162" t="s">
        <v>309</v>
      </c>
      <c r="F318" s="100" t="s">
        <v>118</v>
      </c>
      <c r="G318" s="116"/>
      <c r="H318" s="116"/>
    </row>
    <row r="319" spans="1:8" ht="21.75" customHeight="1">
      <c r="A319" s="205"/>
      <c r="B319" s="208"/>
      <c r="C319" s="124"/>
      <c r="D319" s="125"/>
      <c r="E319" s="162" t="s">
        <v>310</v>
      </c>
      <c r="F319" s="100" t="s">
        <v>118</v>
      </c>
      <c r="G319" s="116"/>
      <c r="H319" s="116"/>
    </row>
    <row r="320" spans="1:8" ht="33" customHeight="1">
      <c r="A320" s="205"/>
      <c r="B320" s="208"/>
      <c r="C320" s="124"/>
      <c r="D320" s="125"/>
      <c r="E320" s="162" t="s">
        <v>311</v>
      </c>
      <c r="F320" s="100" t="s">
        <v>118</v>
      </c>
      <c r="G320" s="116"/>
      <c r="H320" s="116"/>
    </row>
    <row r="321" spans="1:8" ht="45.75" customHeight="1" thickBot="1">
      <c r="A321" s="206"/>
      <c r="B321" s="209"/>
      <c r="C321" s="127"/>
      <c r="D321" s="128"/>
      <c r="E321" s="163" t="s">
        <v>312</v>
      </c>
      <c r="F321" s="114" t="s">
        <v>118</v>
      </c>
      <c r="G321" s="119"/>
      <c r="H321" s="119"/>
    </row>
  </sheetData>
  <sheetProtection/>
  <mergeCells count="29">
    <mergeCell ref="A1:H1"/>
    <mergeCell ref="A3:A219"/>
    <mergeCell ref="B3:B48"/>
    <mergeCell ref="B57:B111"/>
    <mergeCell ref="C106:C107"/>
    <mergeCell ref="D106:D107"/>
    <mergeCell ref="B112:B135"/>
    <mergeCell ref="B136:B200"/>
    <mergeCell ref="C163:C164"/>
    <mergeCell ref="D163:D164"/>
    <mergeCell ref="C191:C192"/>
    <mergeCell ref="D191:D192"/>
    <mergeCell ref="B201:B219"/>
    <mergeCell ref="A220:A236"/>
    <mergeCell ref="B220:B236"/>
    <mergeCell ref="A314:A321"/>
    <mergeCell ref="B314:B321"/>
    <mergeCell ref="D253:D254"/>
    <mergeCell ref="A293:A300"/>
    <mergeCell ref="B293:B300"/>
    <mergeCell ref="A302:A305"/>
    <mergeCell ref="B302:B305"/>
    <mergeCell ref="A306:A313"/>
    <mergeCell ref="B306:B313"/>
    <mergeCell ref="A237:A292"/>
    <mergeCell ref="B237:B292"/>
    <mergeCell ref="C237:C238"/>
    <mergeCell ref="D237:D238"/>
    <mergeCell ref="C253:C254"/>
  </mergeCells>
  <printOptions/>
  <pageMargins left="0.2755905511811024" right="0.15748031496062992" top="0.31496062992125984" bottom="0.15748031496062992"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62"/>
  <sheetViews>
    <sheetView zoomScalePageLayoutView="0" workbookViewId="0" topLeftCell="A1">
      <selection activeCell="J16" sqref="J16"/>
    </sheetView>
  </sheetViews>
  <sheetFormatPr defaultColWidth="9.140625" defaultRowHeight="15"/>
  <cols>
    <col min="1" max="1" width="3.140625" style="225" customWidth="1"/>
    <col min="2" max="2" width="4.7109375" style="225" customWidth="1"/>
    <col min="3" max="3" width="3.00390625" style="225" bestFit="1" customWidth="1"/>
    <col min="4" max="4" width="66.00390625" style="225" customWidth="1"/>
    <col min="5" max="5" width="11.00390625" style="225" customWidth="1"/>
    <col min="6" max="6" width="13.00390625" style="227" customWidth="1"/>
    <col min="7" max="7" width="9.140625" style="227" customWidth="1"/>
    <col min="8" max="16384" width="9.140625" style="225" customWidth="1"/>
  </cols>
  <sheetData>
    <row r="1" ht="15">
      <c r="D1" s="226" t="s">
        <v>315</v>
      </c>
    </row>
    <row r="2" ht="15.75" thickBot="1"/>
    <row r="3" spans="1:6" ht="15">
      <c r="A3" s="228" t="s">
        <v>1</v>
      </c>
      <c r="B3" s="228" t="s">
        <v>2</v>
      </c>
      <c r="C3" s="228" t="s">
        <v>3</v>
      </c>
      <c r="D3" s="199" t="s">
        <v>4</v>
      </c>
      <c r="E3" s="229" t="s">
        <v>82</v>
      </c>
      <c r="F3" s="229" t="s">
        <v>5</v>
      </c>
    </row>
    <row r="4" spans="1:6" ht="20.25" customHeight="1" thickBot="1">
      <c r="A4" s="230"/>
      <c r="B4" s="230"/>
      <c r="C4" s="230"/>
      <c r="D4" s="200"/>
      <c r="E4" s="231"/>
      <c r="F4" s="231"/>
    </row>
    <row r="5" spans="1:6" ht="20.25" customHeight="1" thickBot="1">
      <c r="A5" s="232" t="s">
        <v>8</v>
      </c>
      <c r="B5" s="2"/>
      <c r="C5" s="3"/>
      <c r="D5" s="233" t="s">
        <v>9</v>
      </c>
      <c r="E5" s="234"/>
      <c r="F5" s="235"/>
    </row>
    <row r="6" spans="1:6" ht="15.75" thickBot="1">
      <c r="A6" s="236"/>
      <c r="B6" s="218" t="s">
        <v>10</v>
      </c>
      <c r="C6" s="4"/>
      <c r="D6" s="237" t="s">
        <v>11</v>
      </c>
      <c r="E6" s="238"/>
      <c r="F6" s="238"/>
    </row>
    <row r="7" spans="1:6" s="227" customFormat="1" ht="45">
      <c r="A7" s="236"/>
      <c r="B7" s="221"/>
      <c r="C7" s="7">
        <v>1</v>
      </c>
      <c r="D7" s="239" t="s">
        <v>316</v>
      </c>
      <c r="E7" s="9">
        <v>1</v>
      </c>
      <c r="F7" s="240"/>
    </row>
    <row r="8" spans="1:6" s="227" customFormat="1" ht="30">
      <c r="A8" s="236"/>
      <c r="B8" s="221"/>
      <c r="C8" s="12">
        <v>2</v>
      </c>
      <c r="D8" s="241" t="s">
        <v>317</v>
      </c>
      <c r="E8" s="14">
        <v>9</v>
      </c>
      <c r="F8" s="242"/>
    </row>
    <row r="9" spans="1:6" s="227" customFormat="1" ht="30">
      <c r="A9" s="236"/>
      <c r="B9" s="221"/>
      <c r="C9" s="12">
        <v>3</v>
      </c>
      <c r="D9" s="243" t="s">
        <v>318</v>
      </c>
      <c r="E9" s="14">
        <v>1</v>
      </c>
      <c r="F9" s="242"/>
    </row>
    <row r="10" spans="1:6" s="227" customFormat="1" ht="30">
      <c r="A10" s="236"/>
      <c r="B10" s="221"/>
      <c r="C10" s="12">
        <v>4</v>
      </c>
      <c r="D10" s="243" t="s">
        <v>319</v>
      </c>
      <c r="E10" s="14">
        <v>1</v>
      </c>
      <c r="F10" s="242"/>
    </row>
    <row r="11" spans="1:6" s="227" customFormat="1" ht="30">
      <c r="A11" s="236"/>
      <c r="B11" s="221"/>
      <c r="C11" s="7">
        <v>5</v>
      </c>
      <c r="D11" s="239" t="s">
        <v>320</v>
      </c>
      <c r="E11" s="9">
        <v>7</v>
      </c>
      <c r="F11" s="240"/>
    </row>
    <row r="12" spans="1:8" s="227" customFormat="1" ht="30">
      <c r="A12" s="236"/>
      <c r="B12" s="221"/>
      <c r="C12" s="12">
        <v>6</v>
      </c>
      <c r="D12" s="243" t="s">
        <v>321</v>
      </c>
      <c r="E12" s="14">
        <v>2</v>
      </c>
      <c r="F12" s="242"/>
      <c r="H12" s="244"/>
    </row>
    <row r="13" spans="1:8" s="227" customFormat="1" ht="30.75" thickBot="1">
      <c r="A13" s="236"/>
      <c r="B13" s="245"/>
      <c r="C13" s="18">
        <v>7</v>
      </c>
      <c r="D13" s="239" t="s">
        <v>322</v>
      </c>
      <c r="E13" s="9">
        <v>4</v>
      </c>
      <c r="F13" s="240"/>
      <c r="H13" s="244"/>
    </row>
    <row r="14" spans="1:6" ht="15.75" thickBot="1">
      <c r="A14" s="236"/>
      <c r="B14" s="218" t="s">
        <v>18</v>
      </c>
      <c r="C14" s="4"/>
      <c r="D14" s="237" t="s">
        <v>19</v>
      </c>
      <c r="E14" s="238"/>
      <c r="F14" s="238"/>
    </row>
    <row r="15" spans="1:6" s="227" customFormat="1" ht="60">
      <c r="A15" s="236"/>
      <c r="B15" s="221"/>
      <c r="C15" s="19">
        <v>1</v>
      </c>
      <c r="D15" s="246" t="s">
        <v>323</v>
      </c>
      <c r="E15" s="21">
        <v>1</v>
      </c>
      <c r="F15" s="247"/>
    </row>
    <row r="16" spans="1:6" s="227" customFormat="1" ht="90">
      <c r="A16" s="236"/>
      <c r="B16" s="221"/>
      <c r="C16" s="12">
        <v>2</v>
      </c>
      <c r="D16" s="243" t="s">
        <v>324</v>
      </c>
      <c r="E16" s="14">
        <v>1</v>
      </c>
      <c r="F16" s="242"/>
    </row>
    <row r="17" spans="1:6" s="227" customFormat="1" ht="96" customHeight="1">
      <c r="A17" s="236"/>
      <c r="B17" s="221"/>
      <c r="C17" s="12">
        <v>3</v>
      </c>
      <c r="D17" s="243" t="s">
        <v>325</v>
      </c>
      <c r="E17" s="14">
        <v>1</v>
      </c>
      <c r="F17" s="242"/>
    </row>
    <row r="18" spans="1:6" s="227" customFormat="1" ht="59.25" customHeight="1">
      <c r="A18" s="236"/>
      <c r="B18" s="221"/>
      <c r="C18" s="12">
        <v>4</v>
      </c>
      <c r="D18" s="243" t="s">
        <v>326</v>
      </c>
      <c r="E18" s="14">
        <v>1</v>
      </c>
      <c r="F18" s="242"/>
    </row>
    <row r="19" spans="1:6" s="227" customFormat="1" ht="54.75" customHeight="1">
      <c r="A19" s="236"/>
      <c r="B19" s="221"/>
      <c r="C19" s="12">
        <v>5</v>
      </c>
      <c r="D19" s="243" t="s">
        <v>327</v>
      </c>
      <c r="E19" s="14">
        <v>2</v>
      </c>
      <c r="F19" s="242"/>
    </row>
    <row r="20" spans="1:6" s="227" customFormat="1" ht="56.25" customHeight="1">
      <c r="A20" s="236"/>
      <c r="B20" s="221"/>
      <c r="C20" s="12">
        <v>6</v>
      </c>
      <c r="D20" s="243" t="s">
        <v>328</v>
      </c>
      <c r="E20" s="14">
        <v>3</v>
      </c>
      <c r="F20" s="242"/>
    </row>
    <row r="21" spans="1:6" s="227" customFormat="1" ht="55.5" customHeight="1">
      <c r="A21" s="236"/>
      <c r="B21" s="221"/>
      <c r="C21" s="12">
        <v>7</v>
      </c>
      <c r="D21" s="243" t="s">
        <v>329</v>
      </c>
      <c r="E21" s="14">
        <v>1</v>
      </c>
      <c r="F21" s="242"/>
    </row>
    <row r="22" spans="1:10" s="227" customFormat="1" ht="56.25" customHeight="1" thickBot="1">
      <c r="A22" s="236"/>
      <c r="B22" s="245"/>
      <c r="C22" s="24">
        <v>8</v>
      </c>
      <c r="D22" s="248" t="s">
        <v>330</v>
      </c>
      <c r="E22" s="26">
        <v>1</v>
      </c>
      <c r="F22" s="249"/>
      <c r="G22" s="244"/>
      <c r="J22" s="244"/>
    </row>
    <row r="23" spans="1:6" ht="24.75" customHeight="1" thickBot="1">
      <c r="A23" s="236"/>
      <c r="B23" s="218" t="s">
        <v>28</v>
      </c>
      <c r="C23" s="4"/>
      <c r="D23" s="237" t="s">
        <v>29</v>
      </c>
      <c r="E23" s="238"/>
      <c r="F23" s="238"/>
    </row>
    <row r="24" spans="1:6" s="250" customFormat="1" ht="64.5" customHeight="1">
      <c r="A24" s="236"/>
      <c r="B24" s="221"/>
      <c r="C24" s="12">
        <v>1</v>
      </c>
      <c r="D24" s="243" t="s">
        <v>331</v>
      </c>
      <c r="E24" s="14">
        <v>1</v>
      </c>
      <c r="F24" s="242"/>
    </row>
    <row r="25" spans="1:6" s="250" customFormat="1" ht="53.25" customHeight="1">
      <c r="A25" s="236"/>
      <c r="B25" s="221"/>
      <c r="C25" s="12">
        <v>2</v>
      </c>
      <c r="D25" s="243" t="s">
        <v>332</v>
      </c>
      <c r="E25" s="14">
        <v>2</v>
      </c>
      <c r="F25" s="242"/>
    </row>
    <row r="26" spans="1:6" s="250" customFormat="1" ht="51.75" customHeight="1">
      <c r="A26" s="236"/>
      <c r="B26" s="221"/>
      <c r="C26" s="12">
        <v>3</v>
      </c>
      <c r="D26" s="243" t="s">
        <v>333</v>
      </c>
      <c r="E26" s="14">
        <v>1</v>
      </c>
      <c r="F26" s="242"/>
    </row>
    <row r="27" spans="1:6" s="250" customFormat="1" ht="80.25" customHeight="1">
      <c r="A27" s="236"/>
      <c r="B27" s="221"/>
      <c r="C27" s="12">
        <v>4</v>
      </c>
      <c r="D27" s="243" t="s">
        <v>334</v>
      </c>
      <c r="E27" s="14">
        <v>2</v>
      </c>
      <c r="F27" s="242"/>
    </row>
    <row r="28" spans="1:6" s="250" customFormat="1" ht="80.25" customHeight="1">
      <c r="A28" s="236"/>
      <c r="B28" s="221"/>
      <c r="C28" s="12">
        <v>5</v>
      </c>
      <c r="D28" s="243" t="s">
        <v>335</v>
      </c>
      <c r="E28" s="14">
        <v>1</v>
      </c>
      <c r="F28" s="242"/>
    </row>
    <row r="29" spans="1:9" s="250" customFormat="1" ht="57.75" customHeight="1">
      <c r="A29" s="236"/>
      <c r="B29" s="221"/>
      <c r="C29" s="12">
        <v>6</v>
      </c>
      <c r="D29" s="243" t="s">
        <v>336</v>
      </c>
      <c r="E29" s="14">
        <v>2</v>
      </c>
      <c r="F29" s="242"/>
      <c r="I29" s="251"/>
    </row>
    <row r="30" spans="1:7" s="250" customFormat="1" ht="50.25" customHeight="1" thickBot="1">
      <c r="A30" s="236"/>
      <c r="B30" s="245"/>
      <c r="C30" s="12">
        <v>7</v>
      </c>
      <c r="D30" s="243" t="s">
        <v>337</v>
      </c>
      <c r="E30" s="14">
        <v>1</v>
      </c>
      <c r="F30" s="242"/>
      <c r="G30" s="251"/>
    </row>
    <row r="31" spans="1:6" ht="21.75" customHeight="1" thickBot="1">
      <c r="A31" s="236"/>
      <c r="B31" s="218" t="s">
        <v>37</v>
      </c>
      <c r="C31" s="138"/>
      <c r="D31" s="237" t="s">
        <v>38</v>
      </c>
      <c r="E31" s="237"/>
      <c r="F31" s="238"/>
    </row>
    <row r="32" spans="1:6" ht="51.75" customHeight="1">
      <c r="A32" s="236"/>
      <c r="B32" s="221"/>
      <c r="C32" s="32">
        <v>1</v>
      </c>
      <c r="D32" s="252" t="s">
        <v>338</v>
      </c>
      <c r="E32" s="34">
        <v>1</v>
      </c>
      <c r="F32" s="242"/>
    </row>
    <row r="33" spans="1:6" ht="45">
      <c r="A33" s="236"/>
      <c r="B33" s="221"/>
      <c r="C33" s="32">
        <v>2</v>
      </c>
      <c r="D33" s="252" t="s">
        <v>339</v>
      </c>
      <c r="E33" s="34">
        <v>1</v>
      </c>
      <c r="F33" s="242"/>
    </row>
    <row r="34" spans="1:7" ht="45.75" thickBot="1">
      <c r="A34" s="236"/>
      <c r="B34" s="245"/>
      <c r="C34" s="36">
        <v>3</v>
      </c>
      <c r="D34" s="253" t="s">
        <v>340</v>
      </c>
      <c r="E34" s="38">
        <v>1</v>
      </c>
      <c r="F34" s="249"/>
      <c r="G34" s="244"/>
    </row>
    <row r="35" spans="1:6" ht="15.75" thickBot="1">
      <c r="A35" s="254"/>
      <c r="B35" s="146"/>
      <c r="C35" s="146"/>
      <c r="D35" s="42" t="s">
        <v>42</v>
      </c>
      <c r="E35" s="43">
        <f>SUM(E7:E34)</f>
        <v>49</v>
      </c>
      <c r="F35" s="255"/>
    </row>
    <row r="36" spans="1:6" ht="15">
      <c r="A36" s="256" t="s">
        <v>43</v>
      </c>
      <c r="B36" s="257" t="s">
        <v>44</v>
      </c>
      <c r="C36" s="46"/>
      <c r="D36" s="47" t="s">
        <v>45</v>
      </c>
      <c r="E36" s="189"/>
      <c r="F36" s="189"/>
    </row>
    <row r="37" spans="1:6" ht="60.75" thickBot="1">
      <c r="A37" s="258"/>
      <c r="B37" s="259"/>
      <c r="C37" s="36">
        <v>1</v>
      </c>
      <c r="D37" s="253" t="s">
        <v>341</v>
      </c>
      <c r="E37" s="38">
        <v>19</v>
      </c>
      <c r="F37" s="249"/>
    </row>
    <row r="38" spans="1:6" ht="15.75" thickBot="1">
      <c r="A38" s="260"/>
      <c r="B38" s="146"/>
      <c r="C38" s="146"/>
      <c r="D38" s="42" t="s">
        <v>47</v>
      </c>
      <c r="E38" s="43">
        <f>SUM(E37)</f>
        <v>19</v>
      </c>
      <c r="F38" s="255"/>
    </row>
    <row r="39" spans="1:6" ht="15">
      <c r="A39" s="256" t="s">
        <v>48</v>
      </c>
      <c r="B39" s="257" t="s">
        <v>49</v>
      </c>
      <c r="C39" s="48"/>
      <c r="D39" s="47" t="s">
        <v>50</v>
      </c>
      <c r="E39" s="179"/>
      <c r="F39" s="181"/>
    </row>
    <row r="40" spans="1:6" ht="15">
      <c r="A40" s="258"/>
      <c r="B40" s="261"/>
      <c r="C40" s="32">
        <v>1</v>
      </c>
      <c r="D40" s="49" t="s">
        <v>51</v>
      </c>
      <c r="E40" s="34">
        <v>108</v>
      </c>
      <c r="F40" s="242"/>
    </row>
    <row r="41" spans="1:6" ht="15">
      <c r="A41" s="258"/>
      <c r="B41" s="261"/>
      <c r="C41" s="32">
        <v>2</v>
      </c>
      <c r="D41" s="49" t="s">
        <v>52</v>
      </c>
      <c r="E41" s="34">
        <v>2</v>
      </c>
      <c r="F41" s="242"/>
    </row>
    <row r="42" spans="1:6" ht="15">
      <c r="A42" s="258"/>
      <c r="B42" s="261"/>
      <c r="C42" s="32">
        <v>3</v>
      </c>
      <c r="D42" s="49" t="s">
        <v>53</v>
      </c>
      <c r="E42" s="34">
        <v>25</v>
      </c>
      <c r="F42" s="242"/>
    </row>
    <row r="43" spans="1:6" ht="15.75" thickBot="1">
      <c r="A43" s="258"/>
      <c r="B43" s="259"/>
      <c r="C43" s="36">
        <v>4</v>
      </c>
      <c r="D43" s="50" t="s">
        <v>54</v>
      </c>
      <c r="E43" s="38">
        <v>12</v>
      </c>
      <c r="F43" s="249"/>
    </row>
    <row r="44" spans="1:6" ht="15.75" thickBot="1">
      <c r="A44" s="260"/>
      <c r="B44" s="146"/>
      <c r="C44" s="146"/>
      <c r="D44" s="42" t="s">
        <v>55</v>
      </c>
      <c r="E44" s="43">
        <f>SUM(E40:E43)</f>
        <v>147</v>
      </c>
      <c r="F44" s="255"/>
    </row>
    <row r="45" spans="1:6" ht="15.75" thickBot="1">
      <c r="A45" s="164" t="s">
        <v>56</v>
      </c>
      <c r="B45" s="257" t="s">
        <v>57</v>
      </c>
      <c r="C45" s="262"/>
      <c r="D45" s="47" t="s">
        <v>58</v>
      </c>
      <c r="E45" s="179"/>
      <c r="F45" s="181"/>
    </row>
    <row r="46" spans="1:6" ht="30">
      <c r="A46" s="263"/>
      <c r="B46" s="261"/>
      <c r="C46" s="52">
        <v>1</v>
      </c>
      <c r="D46" s="264" t="s">
        <v>342</v>
      </c>
      <c r="E46" s="80">
        <v>1</v>
      </c>
      <c r="F46" s="247"/>
    </row>
    <row r="47" spans="1:6" ht="30">
      <c r="A47" s="182"/>
      <c r="B47" s="265"/>
      <c r="C47" s="56">
        <v>2</v>
      </c>
      <c r="D47" s="252" t="s">
        <v>343</v>
      </c>
      <c r="E47" s="34">
        <v>1</v>
      </c>
      <c r="F47" s="242"/>
    </row>
    <row r="48" spans="1:6" ht="15.75" thickBot="1">
      <c r="A48" s="266"/>
      <c r="B48" s="146"/>
      <c r="C48" s="146"/>
      <c r="D48" s="42" t="s">
        <v>61</v>
      </c>
      <c r="E48" s="43">
        <f>SUM(E46:E47)</f>
        <v>2</v>
      </c>
      <c r="F48" s="255"/>
    </row>
    <row r="49" spans="1:6" ht="15">
      <c r="A49" s="164" t="s">
        <v>62</v>
      </c>
      <c r="B49" s="257" t="s">
        <v>63</v>
      </c>
      <c r="C49" s="262"/>
      <c r="D49" s="47" t="s">
        <v>64</v>
      </c>
      <c r="E49" s="267"/>
      <c r="F49" s="268"/>
    </row>
    <row r="50" spans="1:6" ht="15.75" thickBot="1">
      <c r="A50" s="182"/>
      <c r="B50" s="265"/>
      <c r="C50" s="58">
        <v>1</v>
      </c>
      <c r="D50" s="59" t="s">
        <v>65</v>
      </c>
      <c r="E50" s="60">
        <v>10</v>
      </c>
      <c r="F50" s="269"/>
    </row>
    <row r="51" spans="1:6" ht="15">
      <c r="A51" s="164" t="s">
        <v>66</v>
      </c>
      <c r="B51" s="257" t="s">
        <v>67</v>
      </c>
      <c r="C51" s="262"/>
      <c r="D51" s="47" t="s">
        <v>68</v>
      </c>
      <c r="E51" s="262"/>
      <c r="F51" s="270"/>
    </row>
    <row r="52" spans="1:6" ht="15.75" thickBot="1">
      <c r="A52" s="165"/>
      <c r="B52" s="259"/>
      <c r="C52" s="64">
        <v>1</v>
      </c>
      <c r="D52" s="65" t="s">
        <v>69</v>
      </c>
      <c r="E52" s="66">
        <v>10</v>
      </c>
      <c r="F52" s="271"/>
    </row>
    <row r="53" spans="1:6" ht="15">
      <c r="A53" s="256" t="s">
        <v>70</v>
      </c>
      <c r="B53" s="218" t="s">
        <v>71</v>
      </c>
      <c r="C53" s="262"/>
      <c r="D53" s="47" t="s">
        <v>72</v>
      </c>
      <c r="E53" s="262"/>
      <c r="F53" s="270"/>
    </row>
    <row r="54" spans="1:6" ht="15">
      <c r="A54" s="258"/>
      <c r="B54" s="221"/>
      <c r="C54" s="56">
        <v>1</v>
      </c>
      <c r="D54" s="49" t="s">
        <v>73</v>
      </c>
      <c r="E54" s="34">
        <v>2</v>
      </c>
      <c r="F54" s="242"/>
    </row>
    <row r="55" spans="1:6" ht="15.75" thickBot="1">
      <c r="A55" s="258"/>
      <c r="B55" s="245"/>
      <c r="C55" s="69">
        <v>2</v>
      </c>
      <c r="D55" s="70" t="s">
        <v>74</v>
      </c>
      <c r="E55" s="71">
        <v>3</v>
      </c>
      <c r="F55" s="272"/>
    </row>
    <row r="56" spans="1:6" ht="15.75" thickBot="1">
      <c r="A56" s="260"/>
      <c r="B56" s="146"/>
      <c r="C56" s="146"/>
      <c r="D56" s="42" t="s">
        <v>75</v>
      </c>
      <c r="E56" s="43">
        <f>SUM(E54:E55)</f>
        <v>5</v>
      </c>
      <c r="F56" s="255"/>
    </row>
    <row r="57" spans="1:6" ht="15">
      <c r="A57" s="273" t="s">
        <v>76</v>
      </c>
      <c r="B57" s="257" t="s">
        <v>77</v>
      </c>
      <c r="C57" s="262"/>
      <c r="D57" s="47" t="s">
        <v>78</v>
      </c>
      <c r="E57" s="262"/>
      <c r="F57" s="270"/>
    </row>
    <row r="58" spans="1:6" ht="30.75" thickBot="1">
      <c r="A58" s="274"/>
      <c r="B58" s="259"/>
      <c r="C58" s="64">
        <v>1</v>
      </c>
      <c r="D58" s="275" t="s">
        <v>344</v>
      </c>
      <c r="E58" s="66">
        <v>1</v>
      </c>
      <c r="F58" s="271"/>
    </row>
    <row r="59" spans="1:6" ht="15.75" thickBot="1">
      <c r="A59" s="276"/>
      <c r="B59" s="276"/>
      <c r="C59" s="276"/>
      <c r="D59" s="277" t="s">
        <v>80</v>
      </c>
      <c r="E59" s="278">
        <f>E35+E38+E44+E48+E50+E52+E56+E58</f>
        <v>243</v>
      </c>
      <c r="F59" s="279"/>
    </row>
    <row r="60" spans="4:6" ht="16.5" thickBot="1">
      <c r="D60" s="280" t="s">
        <v>345</v>
      </c>
      <c r="E60" s="281"/>
      <c r="F60" s="282"/>
    </row>
    <row r="61" spans="4:6" ht="16.5" thickBot="1">
      <c r="D61" s="280" t="s">
        <v>6</v>
      </c>
      <c r="E61" s="281"/>
      <c r="F61" s="282"/>
    </row>
    <row r="62" spans="4:6" ht="16.5" thickBot="1">
      <c r="D62" s="280" t="s">
        <v>346</v>
      </c>
      <c r="E62" s="281"/>
      <c r="F62" s="282"/>
    </row>
  </sheetData>
  <sheetProtection/>
  <mergeCells count="33">
    <mergeCell ref="D60:E60"/>
    <mergeCell ref="D61:E61"/>
    <mergeCell ref="D62:E62"/>
    <mergeCell ref="A51:A52"/>
    <mergeCell ref="B51:B52"/>
    <mergeCell ref="A53:A56"/>
    <mergeCell ref="B53:B55"/>
    <mergeCell ref="A57:A58"/>
    <mergeCell ref="B57:B58"/>
    <mergeCell ref="A45:A47"/>
    <mergeCell ref="B45:B47"/>
    <mergeCell ref="E45:F45"/>
    <mergeCell ref="A49:A50"/>
    <mergeCell ref="B49:B50"/>
    <mergeCell ref="E49:F49"/>
    <mergeCell ref="A36:A38"/>
    <mergeCell ref="B36:B37"/>
    <mergeCell ref="E36:F36"/>
    <mergeCell ref="A39:A44"/>
    <mergeCell ref="B39:B43"/>
    <mergeCell ref="E39:F39"/>
    <mergeCell ref="A5:A35"/>
    <mergeCell ref="D5:F5"/>
    <mergeCell ref="B6:B13"/>
    <mergeCell ref="B14:B22"/>
    <mergeCell ref="B23:B30"/>
    <mergeCell ref="B31:B34"/>
    <mergeCell ref="A3:A4"/>
    <mergeCell ref="B3:B4"/>
    <mergeCell ref="C3:C4"/>
    <mergeCell ref="D3:D4"/>
    <mergeCell ref="E3:E4"/>
    <mergeCell ref="F3:F4"/>
  </mergeCells>
  <printOptions/>
  <pageMargins left="0.1968503937007874" right="0.15748031496062992" top="0.2362204724409449" bottom="0.1968503937007874"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79"/>
  <sheetViews>
    <sheetView tabSelected="1" zoomScalePageLayoutView="0" workbookViewId="0" topLeftCell="A1">
      <selection activeCell="D8" sqref="D8"/>
    </sheetView>
  </sheetViews>
  <sheetFormatPr defaultColWidth="9.140625" defaultRowHeight="15"/>
  <cols>
    <col min="1" max="1" width="8.140625" style="0" customWidth="1"/>
    <col min="2" max="2" width="29.421875" style="0" customWidth="1"/>
    <col min="3" max="3" width="39.140625" style="0" customWidth="1"/>
    <col min="4" max="4" width="66.57421875" style="0" customWidth="1"/>
  </cols>
  <sheetData>
    <row r="1" spans="1:4" ht="18.75">
      <c r="A1" s="283" t="s">
        <v>473</v>
      </c>
      <c r="B1" s="283"/>
      <c r="C1" s="283"/>
      <c r="D1" s="283"/>
    </row>
    <row r="2" spans="1:4" ht="18.75">
      <c r="A2" s="283" t="s">
        <v>347</v>
      </c>
      <c r="B2" s="283"/>
      <c r="C2" s="283"/>
      <c r="D2" s="283"/>
    </row>
    <row r="3" ht="15.75" thickBot="1"/>
    <row r="4" spans="1:4" ht="48" thickBot="1">
      <c r="A4" s="96" t="s">
        <v>348</v>
      </c>
      <c r="B4" s="284" t="s">
        <v>349</v>
      </c>
      <c r="C4" s="284" t="s">
        <v>350</v>
      </c>
      <c r="D4" s="284" t="s">
        <v>351</v>
      </c>
    </row>
    <row r="5" spans="1:4" ht="24.75" customHeight="1" thickBot="1">
      <c r="A5" s="285" t="s">
        <v>352</v>
      </c>
      <c r="B5" s="286"/>
      <c r="C5" s="286"/>
      <c r="D5" s="287"/>
    </row>
    <row r="6" spans="1:4" ht="45">
      <c r="A6" s="288" t="s">
        <v>353</v>
      </c>
      <c r="B6" s="289" t="s">
        <v>354</v>
      </c>
      <c r="C6" s="289" t="s">
        <v>355</v>
      </c>
      <c r="D6" s="290" t="s">
        <v>356</v>
      </c>
    </row>
    <row r="7" spans="1:4" ht="45">
      <c r="A7" s="291"/>
      <c r="B7" s="292"/>
      <c r="C7" s="292"/>
      <c r="D7" s="293" t="s">
        <v>357</v>
      </c>
    </row>
    <row r="8" spans="1:4" ht="45">
      <c r="A8" s="291"/>
      <c r="B8" s="292"/>
      <c r="C8" s="292"/>
      <c r="D8" s="293" t="s">
        <v>358</v>
      </c>
    </row>
    <row r="9" spans="1:4" ht="45">
      <c r="A9" s="291"/>
      <c r="B9" s="292"/>
      <c r="C9" s="292"/>
      <c r="D9" s="293" t="s">
        <v>359</v>
      </c>
    </row>
    <row r="10" spans="1:4" ht="45">
      <c r="A10" s="291"/>
      <c r="B10" s="292"/>
      <c r="C10" s="292"/>
      <c r="D10" s="293" t="s">
        <v>360</v>
      </c>
    </row>
    <row r="11" spans="1:4" ht="45">
      <c r="A11" s="291"/>
      <c r="B11" s="292"/>
      <c r="C11" s="292"/>
      <c r="D11" s="293" t="s">
        <v>361</v>
      </c>
    </row>
    <row r="12" spans="1:4" ht="45">
      <c r="A12" s="291"/>
      <c r="B12" s="292"/>
      <c r="C12" s="292"/>
      <c r="D12" s="293" t="s">
        <v>362</v>
      </c>
    </row>
    <row r="13" spans="1:4" ht="45.75" thickBot="1">
      <c r="A13" s="294"/>
      <c r="B13" s="295"/>
      <c r="C13" s="295"/>
      <c r="D13" s="296" t="s">
        <v>363</v>
      </c>
    </row>
    <row r="14" spans="1:4" ht="45">
      <c r="A14" s="288" t="s">
        <v>364</v>
      </c>
      <c r="B14" s="289" t="s">
        <v>365</v>
      </c>
      <c r="C14" s="289" t="s">
        <v>366</v>
      </c>
      <c r="D14" s="297" t="s">
        <v>367</v>
      </c>
    </row>
    <row r="15" spans="1:4" ht="45">
      <c r="A15" s="291"/>
      <c r="B15" s="292"/>
      <c r="C15" s="292"/>
      <c r="D15" s="298" t="s">
        <v>368</v>
      </c>
    </row>
    <row r="16" spans="1:4" ht="45">
      <c r="A16" s="291"/>
      <c r="B16" s="292"/>
      <c r="C16" s="292"/>
      <c r="D16" s="293" t="s">
        <v>369</v>
      </c>
    </row>
    <row r="17" spans="1:4" ht="45">
      <c r="A17" s="291"/>
      <c r="B17" s="292"/>
      <c r="C17" s="292"/>
      <c r="D17" s="293" t="s">
        <v>370</v>
      </c>
    </row>
    <row r="18" spans="1:4" ht="45.75" thickBot="1">
      <c r="A18" s="294"/>
      <c r="B18" s="295"/>
      <c r="C18" s="295"/>
      <c r="D18" s="299" t="s">
        <v>371</v>
      </c>
    </row>
    <row r="19" spans="1:4" ht="45">
      <c r="A19" s="288" t="s">
        <v>372</v>
      </c>
      <c r="B19" s="300" t="s">
        <v>365</v>
      </c>
      <c r="C19" s="300" t="s">
        <v>373</v>
      </c>
      <c r="D19" s="301" t="s">
        <v>374</v>
      </c>
    </row>
    <row r="20" spans="1:4" ht="45">
      <c r="A20" s="291"/>
      <c r="B20" s="292"/>
      <c r="C20" s="292"/>
      <c r="D20" s="302" t="s">
        <v>375</v>
      </c>
    </row>
    <row r="21" spans="1:4" ht="45">
      <c r="A21" s="291"/>
      <c r="B21" s="292"/>
      <c r="C21" s="292"/>
      <c r="D21" s="302" t="s">
        <v>376</v>
      </c>
    </row>
    <row r="22" spans="1:4" ht="45">
      <c r="A22" s="291"/>
      <c r="B22" s="292"/>
      <c r="C22" s="292"/>
      <c r="D22" s="302" t="s">
        <v>377</v>
      </c>
    </row>
    <row r="23" spans="1:4" ht="45">
      <c r="A23" s="291"/>
      <c r="B23" s="292"/>
      <c r="C23" s="292"/>
      <c r="D23" s="302" t="s">
        <v>378</v>
      </c>
    </row>
    <row r="24" spans="1:4" ht="45">
      <c r="A24" s="291"/>
      <c r="B24" s="292"/>
      <c r="C24" s="292"/>
      <c r="D24" s="302" t="s">
        <v>379</v>
      </c>
    </row>
    <row r="25" spans="1:4" ht="45.75" thickBot="1">
      <c r="A25" s="294"/>
      <c r="B25" s="295"/>
      <c r="C25" s="295"/>
      <c r="D25" s="303" t="s">
        <v>380</v>
      </c>
    </row>
    <row r="26" spans="1:4" ht="138.75" thickBot="1">
      <c r="A26" s="304" t="s">
        <v>381</v>
      </c>
      <c r="B26" s="305" t="s">
        <v>382</v>
      </c>
      <c r="C26" s="305" t="s">
        <v>383</v>
      </c>
      <c r="D26" s="306" t="s">
        <v>384</v>
      </c>
    </row>
    <row r="27" spans="1:4" ht="61.5" customHeight="1">
      <c r="A27" s="307" t="s">
        <v>385</v>
      </c>
      <c r="B27" s="289" t="s">
        <v>386</v>
      </c>
      <c r="C27" s="289" t="s">
        <v>387</v>
      </c>
      <c r="D27" s="297" t="s">
        <v>388</v>
      </c>
    </row>
    <row r="28" spans="1:4" ht="61.5" customHeight="1" thickBot="1">
      <c r="A28" s="308"/>
      <c r="B28" s="295"/>
      <c r="C28" s="295"/>
      <c r="D28" s="303" t="s">
        <v>389</v>
      </c>
    </row>
    <row r="29" spans="1:4" ht="58.5" customHeight="1">
      <c r="A29" s="309" t="s">
        <v>390</v>
      </c>
      <c r="B29" s="289" t="s">
        <v>391</v>
      </c>
      <c r="C29" s="289" t="s">
        <v>392</v>
      </c>
      <c r="D29" s="297" t="s">
        <v>393</v>
      </c>
    </row>
    <row r="30" spans="1:4" ht="53.25" customHeight="1" thickBot="1">
      <c r="A30" s="310"/>
      <c r="B30" s="295"/>
      <c r="C30" s="295"/>
      <c r="D30" s="303" t="s">
        <v>394</v>
      </c>
    </row>
    <row r="31" spans="1:4" ht="64.5" customHeight="1">
      <c r="A31" s="311" t="s">
        <v>395</v>
      </c>
      <c r="B31" s="289" t="s">
        <v>391</v>
      </c>
      <c r="C31" s="289" t="s">
        <v>396</v>
      </c>
      <c r="D31" s="290" t="s">
        <v>397</v>
      </c>
    </row>
    <row r="32" spans="1:4" ht="53.25" customHeight="1" thickBot="1">
      <c r="A32" s="312"/>
      <c r="B32" s="295"/>
      <c r="C32" s="295"/>
      <c r="D32" s="303" t="s">
        <v>398</v>
      </c>
    </row>
    <row r="33" spans="1:4" ht="53.25" customHeight="1">
      <c r="A33" s="311" t="s">
        <v>399</v>
      </c>
      <c r="B33" s="289" t="s">
        <v>400</v>
      </c>
      <c r="C33" s="289" t="s">
        <v>401</v>
      </c>
      <c r="D33" s="290" t="s">
        <v>402</v>
      </c>
    </row>
    <row r="34" spans="1:4" ht="53.25" customHeight="1" thickBot="1">
      <c r="A34" s="312"/>
      <c r="B34" s="295"/>
      <c r="C34" s="295"/>
      <c r="D34" s="296" t="s">
        <v>403</v>
      </c>
    </row>
    <row r="35" spans="1:4" ht="45">
      <c r="A35" s="204" t="s">
        <v>404</v>
      </c>
      <c r="B35" s="53" t="s">
        <v>405</v>
      </c>
      <c r="C35" s="53" t="s">
        <v>406</v>
      </c>
      <c r="D35" s="53" t="s">
        <v>407</v>
      </c>
    </row>
    <row r="36" spans="1:4" ht="53.25" customHeight="1">
      <c r="A36" s="205"/>
      <c r="B36" s="33"/>
      <c r="C36" s="33"/>
      <c r="D36" s="33" t="s">
        <v>408</v>
      </c>
    </row>
    <row r="37" spans="1:4" ht="53.25" customHeight="1" thickBot="1">
      <c r="A37" s="206"/>
      <c r="B37" s="37"/>
      <c r="C37" s="37"/>
      <c r="D37" s="37" t="s">
        <v>409</v>
      </c>
    </row>
    <row r="38" spans="1:4" ht="25.5" customHeight="1" thickBot="1">
      <c r="A38" s="285" t="s">
        <v>410</v>
      </c>
      <c r="B38" s="286"/>
      <c r="C38" s="286"/>
      <c r="D38" s="287"/>
    </row>
    <row r="39" spans="1:4" ht="59.25" customHeight="1">
      <c r="A39" s="313" t="s">
        <v>411</v>
      </c>
      <c r="B39" s="289" t="s">
        <v>412</v>
      </c>
      <c r="C39" s="289" t="s">
        <v>413</v>
      </c>
      <c r="D39" s="297" t="s">
        <v>414</v>
      </c>
    </row>
    <row r="40" spans="1:4" ht="53.25" customHeight="1" thickBot="1">
      <c r="A40" s="314"/>
      <c r="B40" s="295"/>
      <c r="C40" s="295"/>
      <c r="D40" s="296" t="s">
        <v>415</v>
      </c>
    </row>
    <row r="41" spans="1:4" ht="45">
      <c r="A41" s="315" t="s">
        <v>416</v>
      </c>
      <c r="B41" s="316" t="s">
        <v>417</v>
      </c>
      <c r="C41" s="289" t="s">
        <v>418</v>
      </c>
      <c r="D41" s="297" t="s">
        <v>419</v>
      </c>
    </row>
    <row r="42" spans="1:4" ht="45">
      <c r="A42" s="317"/>
      <c r="B42" s="318"/>
      <c r="C42" s="300"/>
      <c r="D42" s="302" t="s">
        <v>420</v>
      </c>
    </row>
    <row r="43" spans="1:4" ht="45">
      <c r="A43" s="317"/>
      <c r="B43" s="319"/>
      <c r="C43" s="292"/>
      <c r="D43" s="293" t="s">
        <v>421</v>
      </c>
    </row>
    <row r="44" spans="1:4" ht="45">
      <c r="A44" s="317"/>
      <c r="B44" s="320"/>
      <c r="C44" s="292"/>
      <c r="D44" s="293" t="s">
        <v>422</v>
      </c>
    </row>
    <row r="45" spans="1:4" ht="53.25" customHeight="1">
      <c r="A45" s="317"/>
      <c r="B45" s="320"/>
      <c r="C45" s="292"/>
      <c r="D45" s="293" t="s">
        <v>423</v>
      </c>
    </row>
    <row r="46" spans="1:4" ht="45">
      <c r="A46" s="317"/>
      <c r="B46" s="320"/>
      <c r="C46" s="292"/>
      <c r="D46" s="293" t="s">
        <v>424</v>
      </c>
    </row>
    <row r="47" spans="1:4" ht="45">
      <c r="A47" s="317"/>
      <c r="B47" s="320"/>
      <c r="C47" s="292"/>
      <c r="D47" s="293" t="s">
        <v>425</v>
      </c>
    </row>
    <row r="48" spans="1:4" ht="45">
      <c r="A48" s="317"/>
      <c r="B48" s="320"/>
      <c r="C48" s="292"/>
      <c r="D48" s="293" t="s">
        <v>426</v>
      </c>
    </row>
    <row r="49" spans="1:4" ht="45">
      <c r="A49" s="317"/>
      <c r="B49" s="320"/>
      <c r="C49" s="292"/>
      <c r="D49" s="293" t="s">
        <v>427</v>
      </c>
    </row>
    <row r="50" spans="1:4" ht="45">
      <c r="A50" s="317"/>
      <c r="B50" s="320"/>
      <c r="C50" s="292"/>
      <c r="D50" s="293" t="s">
        <v>428</v>
      </c>
    </row>
    <row r="51" spans="1:4" ht="45.75" thickBot="1">
      <c r="A51" s="321"/>
      <c r="B51" s="322"/>
      <c r="C51" s="295"/>
      <c r="D51" s="296" t="s">
        <v>429</v>
      </c>
    </row>
    <row r="52" spans="1:4" ht="60">
      <c r="A52" s="323" t="s">
        <v>430</v>
      </c>
      <c r="B52" s="289" t="s">
        <v>431</v>
      </c>
      <c r="C52" s="289" t="s">
        <v>432</v>
      </c>
      <c r="D52" s="297" t="s">
        <v>433</v>
      </c>
    </row>
    <row r="53" spans="1:4" ht="45">
      <c r="A53" s="324"/>
      <c r="B53" s="292"/>
      <c r="C53" s="292"/>
      <c r="D53" s="302" t="s">
        <v>434</v>
      </c>
    </row>
    <row r="54" spans="1:4" ht="45">
      <c r="A54" s="324"/>
      <c r="B54" s="292"/>
      <c r="C54" s="292"/>
      <c r="D54" s="293" t="s">
        <v>435</v>
      </c>
    </row>
    <row r="55" spans="1:4" ht="45">
      <c r="A55" s="324"/>
      <c r="B55" s="292"/>
      <c r="C55" s="292"/>
      <c r="D55" s="293" t="s">
        <v>436</v>
      </c>
    </row>
    <row r="56" spans="1:4" ht="45.75" thickBot="1">
      <c r="A56" s="325"/>
      <c r="B56" s="295"/>
      <c r="C56" s="295"/>
      <c r="D56" s="296" t="s">
        <v>437</v>
      </c>
    </row>
    <row r="57" spans="1:4" ht="27.75" customHeight="1" thickBot="1">
      <c r="A57" s="285" t="s">
        <v>438</v>
      </c>
      <c r="B57" s="286"/>
      <c r="C57" s="286"/>
      <c r="D57" s="287"/>
    </row>
    <row r="58" spans="1:4" ht="53.25" customHeight="1" thickBot="1">
      <c r="A58" s="326" t="s">
        <v>439</v>
      </c>
      <c r="B58" s="305" t="s">
        <v>440</v>
      </c>
      <c r="C58" s="305" t="s">
        <v>441</v>
      </c>
      <c r="D58" s="327" t="s">
        <v>442</v>
      </c>
    </row>
    <row r="59" spans="1:4" ht="53.25" customHeight="1" thickBot="1">
      <c r="A59" s="326" t="s">
        <v>443</v>
      </c>
      <c r="B59" s="305" t="s">
        <v>440</v>
      </c>
      <c r="C59" s="305" t="s">
        <v>444</v>
      </c>
      <c r="D59" s="327" t="s">
        <v>445</v>
      </c>
    </row>
    <row r="60" spans="1:4" ht="53.25" customHeight="1">
      <c r="A60" s="288" t="s">
        <v>446</v>
      </c>
      <c r="B60" s="289" t="s">
        <v>447</v>
      </c>
      <c r="C60" s="289" t="s">
        <v>448</v>
      </c>
      <c r="D60" s="297" t="s">
        <v>449</v>
      </c>
    </row>
    <row r="61" spans="1:4" ht="53.25" customHeight="1">
      <c r="A61" s="291"/>
      <c r="B61" s="292"/>
      <c r="C61" s="292"/>
      <c r="D61" s="302" t="s">
        <v>450</v>
      </c>
    </row>
    <row r="62" spans="1:4" ht="53.25" customHeight="1">
      <c r="A62" s="291"/>
      <c r="B62" s="292"/>
      <c r="C62" s="292"/>
      <c r="D62" s="302" t="s">
        <v>384</v>
      </c>
    </row>
    <row r="63" spans="1:4" ht="53.25" customHeight="1">
      <c r="A63" s="291"/>
      <c r="B63" s="292"/>
      <c r="C63" s="292"/>
      <c r="D63" s="293" t="s">
        <v>451</v>
      </c>
    </row>
    <row r="64" spans="1:4" ht="53.25" customHeight="1">
      <c r="A64" s="291"/>
      <c r="B64" s="292"/>
      <c r="C64" s="292"/>
      <c r="D64" s="293" t="s">
        <v>452</v>
      </c>
    </row>
    <row r="65" spans="1:4" ht="53.25" customHeight="1" thickBot="1">
      <c r="A65" s="294"/>
      <c r="B65" s="295"/>
      <c r="C65" s="295"/>
      <c r="D65" s="296" t="s">
        <v>453</v>
      </c>
    </row>
    <row r="66" spans="1:4" ht="29.25" customHeight="1" thickBot="1">
      <c r="A66" s="285" t="s">
        <v>454</v>
      </c>
      <c r="B66" s="286"/>
      <c r="C66" s="286"/>
      <c r="D66" s="287"/>
    </row>
    <row r="67" spans="1:4" ht="53.25" customHeight="1" thickBot="1">
      <c r="A67" s="326" t="s">
        <v>439</v>
      </c>
      <c r="B67" s="305" t="s">
        <v>455</v>
      </c>
      <c r="C67" s="305" t="s">
        <v>456</v>
      </c>
      <c r="D67" s="327" t="s">
        <v>445</v>
      </c>
    </row>
    <row r="68" spans="1:4" ht="45">
      <c r="A68" s="288" t="s">
        <v>457</v>
      </c>
      <c r="B68" s="289" t="s">
        <v>455</v>
      </c>
      <c r="C68" s="289" t="s">
        <v>458</v>
      </c>
      <c r="D68" s="297" t="s">
        <v>445</v>
      </c>
    </row>
    <row r="69" spans="1:4" ht="45">
      <c r="A69" s="291"/>
      <c r="B69" s="300"/>
      <c r="C69" s="300"/>
      <c r="D69" s="328" t="s">
        <v>459</v>
      </c>
    </row>
    <row r="70" spans="1:4" ht="45">
      <c r="A70" s="291"/>
      <c r="B70" s="300"/>
      <c r="C70" s="300"/>
      <c r="D70" s="328" t="s">
        <v>460</v>
      </c>
    </row>
    <row r="71" spans="1:4" ht="45">
      <c r="A71" s="291"/>
      <c r="B71" s="300"/>
      <c r="C71" s="300"/>
      <c r="D71" s="328" t="s">
        <v>461</v>
      </c>
    </row>
    <row r="72" spans="1:4" ht="53.25" customHeight="1">
      <c r="A72" s="291"/>
      <c r="B72" s="300"/>
      <c r="C72" s="300"/>
      <c r="D72" s="328" t="s">
        <v>462</v>
      </c>
    </row>
    <row r="73" spans="1:4" ht="45.75" thickBot="1">
      <c r="A73" s="294"/>
      <c r="B73" s="329"/>
      <c r="C73" s="329"/>
      <c r="D73" s="330" t="s">
        <v>463</v>
      </c>
    </row>
    <row r="74" spans="1:4" ht="45">
      <c r="A74" s="288" t="s">
        <v>464</v>
      </c>
      <c r="B74" s="289" t="s">
        <v>465</v>
      </c>
      <c r="C74" s="289" t="s">
        <v>466</v>
      </c>
      <c r="D74" s="297" t="s">
        <v>467</v>
      </c>
    </row>
    <row r="75" spans="1:4" ht="45">
      <c r="A75" s="291"/>
      <c r="B75" s="300"/>
      <c r="C75" s="300"/>
      <c r="D75" s="328" t="s">
        <v>468</v>
      </c>
    </row>
    <row r="76" spans="1:4" ht="45">
      <c r="A76" s="291"/>
      <c r="B76" s="300"/>
      <c r="C76" s="300"/>
      <c r="D76" s="328" t="s">
        <v>469</v>
      </c>
    </row>
    <row r="77" spans="1:4" ht="45">
      <c r="A77" s="291"/>
      <c r="B77" s="300"/>
      <c r="C77" s="300"/>
      <c r="D77" s="328" t="s">
        <v>470</v>
      </c>
    </row>
    <row r="78" spans="1:4" ht="45">
      <c r="A78" s="291"/>
      <c r="B78" s="300"/>
      <c r="C78" s="300"/>
      <c r="D78" s="328" t="s">
        <v>471</v>
      </c>
    </row>
    <row r="79" spans="1:4" ht="45.75" thickBot="1">
      <c r="A79" s="294"/>
      <c r="B79" s="329"/>
      <c r="C79" s="329"/>
      <c r="D79" s="330" t="s">
        <v>472</v>
      </c>
    </row>
  </sheetData>
  <sheetProtection/>
  <mergeCells count="20">
    <mergeCell ref="A74:A79"/>
    <mergeCell ref="A1:D1"/>
    <mergeCell ref="A41:A51"/>
    <mergeCell ref="A52:A56"/>
    <mergeCell ref="A57:D57"/>
    <mergeCell ref="A60:A65"/>
    <mergeCell ref="A66:D66"/>
    <mergeCell ref="A68:A73"/>
    <mergeCell ref="A29:A30"/>
    <mergeCell ref="A31:A32"/>
    <mergeCell ref="A33:A34"/>
    <mergeCell ref="A35:A37"/>
    <mergeCell ref="A38:D38"/>
    <mergeCell ref="A39:A40"/>
    <mergeCell ref="A2:D2"/>
    <mergeCell ref="A5:D5"/>
    <mergeCell ref="A6:A13"/>
    <mergeCell ref="A14:A18"/>
    <mergeCell ref="A19:A25"/>
    <mergeCell ref="A27:A28"/>
  </mergeCells>
  <printOptions/>
  <pageMargins left="0.1968503937007874" right="0.15748031496062992" top="0.31496062992125984" bottom="0.15748031496062992" header="0.3149606299212598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2018-09-26T08:22:47Z</cp:lastPrinted>
  <dcterms:created xsi:type="dcterms:W3CDTF">2018-09-14T11:37:22Z</dcterms:created>
  <dcterms:modified xsi:type="dcterms:W3CDTF">2018-09-26T08:23:22Z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