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6" yWindow="314" windowWidth="18478" windowHeight="11734"/>
  </bookViews>
  <sheets>
    <sheet name="ΙΣΟΛΟΓΙΣΜΟΣ" sheetId="1" r:id="rId1"/>
    <sheet name="ΚΑΤΑΣΤΑΣΗ ΑΠΟΤΕΛΕΣΜΑΤΩΝ" sheetId="2" r:id="rId2"/>
    <sheet name="ΑΠΟΛΟΓΙΣΜΟΣ" sheetId="3" r:id="rId3"/>
  </sheets>
  <calcPr calcId="125725"/>
</workbook>
</file>

<file path=xl/calcChain.xml><?xml version="1.0" encoding="utf-8"?>
<calcChain xmlns="http://schemas.openxmlformats.org/spreadsheetml/2006/main">
  <c r="B37" i="3"/>
  <c r="B39" s="1"/>
  <c r="B16"/>
  <c r="C12" i="2"/>
  <c r="C14" s="1"/>
  <c r="B12"/>
  <c r="B14" s="1"/>
  <c r="E13" i="1"/>
  <c r="C13"/>
</calcChain>
</file>

<file path=xl/sharedStrings.xml><?xml version="1.0" encoding="utf-8"?>
<sst xmlns="http://schemas.openxmlformats.org/spreadsheetml/2006/main" count="66" uniqueCount="66">
  <si>
    <t>Περιουσιακά στοιχεία</t>
  </si>
  <si>
    <t>Πάγια</t>
  </si>
  <si>
    <t>Μείον: Αποσβεσμένα</t>
  </si>
  <si>
    <t>Απομειωμένα</t>
  </si>
  <si>
    <t>Αποθέματα</t>
  </si>
  <si>
    <t>Απαιτήσεις</t>
  </si>
  <si>
    <t>Προκαταβολές και έσοδα εισπρακτέα</t>
  </si>
  <si>
    <t>Σύνολο ενεργητικού</t>
  </si>
  <si>
    <t>Καθαρή θέση και υποχρεώσεις</t>
  </si>
  <si>
    <t>Κεφάλαια και αποθεματικά</t>
  </si>
  <si>
    <t>Μακροπρόθεσμες υποχρεώσεις</t>
  </si>
  <si>
    <t>Βραχυπρόθεσμες υποχρεώσεις</t>
  </si>
  <si>
    <t>Σύνολο καθαρής θέσης και υποχρεώσεων</t>
  </si>
  <si>
    <t>ΤΑΜΕΙΟ</t>
  </si>
  <si>
    <t>Β.5: Ισολογισμός πολύ μικρών οντοτήτων</t>
  </si>
  <si>
    <t>Κύκλος εργασιών (καθαρός)</t>
  </si>
  <si>
    <t>Λοιπά συνήθη έσοδα</t>
  </si>
  <si>
    <t>Μεταβολές αποθεμάτων (εμπορεύματα, προϊόντα, ημικατ/μένα)</t>
  </si>
  <si>
    <t>Αγορές εμπορευμάτων και υλικών</t>
  </si>
  <si>
    <t>Παροχές σε εργαζόμενους</t>
  </si>
  <si>
    <t>Αποσβέσεις ενσωμάτων παγίων και άϋλων στοιχείων</t>
  </si>
  <si>
    <t>Λοιπά έξοδα και ζημιές</t>
  </si>
  <si>
    <t>Λοιπά έσοδα και κέρδη</t>
  </si>
  <si>
    <t>Τόκοι και συναφή κονδύλια (καθαρό ποσό)</t>
  </si>
  <si>
    <t>Αποτέλεσμα προ φόρων</t>
  </si>
  <si>
    <t>Φόροι</t>
  </si>
  <si>
    <t>Αποτέλεσμα περιόδου μετά από φόρους</t>
  </si>
  <si>
    <t xml:space="preserve"> Β.6: Κατάσταση Αποτελεσμάτων για πολύ μικρές οντότητες</t>
  </si>
  <si>
    <t>ΕΣΟΔΑ</t>
  </si>
  <si>
    <t>ΕΞΟΔΑ</t>
  </si>
  <si>
    <t>ΦΟΡΟΣ ΕΙΣΟΔΗΜΑΤΟΣ ΙΔΡΥΜΑΤΟΣ</t>
  </si>
  <si>
    <t>ΙΔΡΥΜΑ ΚΛΗΡΟΔΟΤΗΜΑΤΟΣ ΜΙΧ Δ.  ΜΑΝΑΣΑΚΗ</t>
  </si>
  <si>
    <t>ΜΙΣΘΩΜΑ ΑΓΡΟΤΙΚΩΝ ΑΚΙΝΗΤΩΝ ΣΤΗ ΘΕΣΗ ΕΛΛΗΝΙΚΑ ΑΠΟ ΒΟΛΩΝΑΚΗ</t>
  </si>
  <si>
    <t>Α ΔΟΣΗ ΕΠΙΔΟΤΗΣΗΣ</t>
  </si>
  <si>
    <t>ΥΠΟΛΟΙΠΟ ΕΝΙΑΙΑΣ ΕΝΙΣΧΥΣΗΣ</t>
  </si>
  <si>
    <t>ΓΕΝΙΚΟ ΣΥΝΟΛΟ ΕΣΟΔΩΝ 2015</t>
  </si>
  <si>
    <t>ΑΜΟΙΒΗ ΛΟΓΙΣΤΗ</t>
  </si>
  <si>
    <t>ΠΑΡΑΚΡΑΤΟΥΜΕΝΟΙ ΦΟΡΟΙ</t>
  </si>
  <si>
    <t>ΤΕΛΕΣΗ ΜΝΗΜΟΣΥΝΟΥ ΤΟΥ ΔΙΑΘΕΤΗ</t>
  </si>
  <si>
    <t xml:space="preserve">ΣΥΝΟΛΟ ΕΞΟΔΩΝ </t>
  </si>
  <si>
    <t>ΑΙΤΙΟΛΟΓΙΚΗ ΕΚΘΕΣΗ ΑΠΟΛΟΓΙΣΜΟΥ ΟΙΚ ΕΤΟΥΣ 2016</t>
  </si>
  <si>
    <t>01 ΙΑΝΟΥΑΡΙΟΥ -31 ΔΕΚΕΜΒΡΙΟΥ 2016</t>
  </si>
  <si>
    <t xml:space="preserve">ΜΙΣΘΩΜΑ ΒΟΣΚΟΤΟΠΟΥ ΑΜΟΥΡΓΕΛΑΣ </t>
  </si>
  <si>
    <t>ΕΓΓΥΗΣΗ ΜΙΣΘΩΜΑΤΩΝ ΑΠΌ ΛΟΥΡΓΙΑ ΚΑΙ ΜΕΣΑΡΜΙ</t>
  </si>
  <si>
    <t>Β ΔΟΣΗ ΕΠΙΔΟΤΗΣΗΣ</t>
  </si>
  <si>
    <t>ΑΜΟΙΒΗ ΛΟΓΙΣΤΗ ΕΞΟΦΛΗΣΗ ΤΙΜΟΛΟΓΙΟΥ 2015</t>
  </si>
  <si>
    <t>ΑΜΟΙΒΗ ΓΙΑ ΔΙΟΙΚΗΤΙΚΗ ΥΠΟΣΤΗΡΙΞΗ</t>
  </si>
  <si>
    <t>ΕΝΦΙΑ</t>
  </si>
  <si>
    <t>ΑΜΟΙΒΗ ΔΙΚΗΓΟΡΟΥ ΕΞΟΦΛΗΣΗ ΤΙΜΟΛΟΓΙΩΝ 2015</t>
  </si>
  <si>
    <t>ΑΜΟΙΒΗ ΔΙΚΗΓΟΡΟΥ</t>
  </si>
  <si>
    <t>ΓΙΑ ΔΙΟΡΘΩΣΗ ΚΑΙ ΠΡΟΣΘΗΚΗ ΤΟΥ ΑΡΔΕΥΤΙΚΟΥ ΣΥΣΤΗΜΑΤΟΣ ΣΤΗ ΘΕΣΗ ΛΟΥΡΓΙΑ</t>
  </si>
  <si>
    <t>ΓΡΑΦΙΚΗ ΥΛΗ</t>
  </si>
  <si>
    <t>ΑΓΟΡΑ ΒΙΒΛΙΩΝ ΑΠΟΡΩΝ ΜΑΘΩΤΩΝ ΔΗΜΟΤΙΚΟΥ ΣΧΟΛΕΙΟΥ</t>
  </si>
  <si>
    <t>ΓΙΑ ΤΟΝ ΙΕΡΟ ΝΑΟ ΑΓ ΓΕΩΡΓΙΟΥ</t>
  </si>
  <si>
    <t>ΕΙΣΦΟΡΕΣ ΕΑΣΗ ΚΑΙ ΕΛΓΑ</t>
  </si>
  <si>
    <t>ΕΞΟΔΑ ΕΠΙΣΚΕΥΗΣ ΚΑΙ ΣΥΝΤΗΡΗΣΗΣ ΓΡΑΦΕΙΟΥ</t>
  </si>
  <si>
    <t>ΥΠΟΛΟΙΠΟ ΤΑΜΕΙΟΥ 2016</t>
  </si>
  <si>
    <t>ΧΟΡΗΓΗΣΗ ΕΠΑΙΝΩΝ ΜΑΘΗΤΩΝ</t>
  </si>
  <si>
    <t xml:space="preserve">ΚΛΗΡΟΔΟΤΗΜΑ ΜΙΧΑΗΛ Δ. ΜΑΝΑΣΑΚΗ </t>
  </si>
  <si>
    <t>ΥΠΟΛΟΙΠΟ ΤΑΜΕΙΟΥ ΧΡΗΣΕΩΣ 2015</t>
  </si>
  <si>
    <t>ΜΙΣΘΩΜΑ  ΑΓΡΟΤΕΜΑΧΙΟΥ ΘΕΣΗ ΜΕΣΑΡΜΙ</t>
  </si>
  <si>
    <t>ΜΙΣΘΩΜΑ ΑΓΡΟΤΕΜΑΧΙΟΥ ΘΕΣΗ ΛΟΥΡΓΙΑ</t>
  </si>
  <si>
    <t>ΕΓΓΥΗΣΗ ΜΙΣΘΩΜΑΤΟΣ ΑΜΟΥΡΓΕΛΑ</t>
  </si>
  <si>
    <t>ΜΙΣΘΩΜΑΤΑ ΘΕΣΗ ΛΟΥΡΓΙΑ ΚΑΘΥΣΤΕΡΟΥΜΕΝΑ</t>
  </si>
  <si>
    <t>ΡΥΘΜΙΣΗ ΠΑΛΑΙΩΝ ΧΡΕΩΝ ΔΟΥ</t>
  </si>
  <si>
    <t xml:space="preserve">ΟΙΚΟΝΟΜΙΚΗ ΕΝΙΣΧΥΣΗ ΑΠΟΡΩΝ Κ ΟΡΦΑΝΩΝ ΚΟΡΑΣΙΔΩΝ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</si>
</sst>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b/>
      <i/>
      <sz val="11"/>
      <color rgb="FF000000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0" fontId="7" fillId="0" borderId="0" xfId="0" applyFont="1" applyAlignment="1">
      <alignment horizontal="left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E15" sqref="E15"/>
    </sheetView>
  </sheetViews>
  <sheetFormatPr defaultRowHeight="14.3"/>
  <cols>
    <col min="1" max="1" width="23.28515625" customWidth="1"/>
    <col min="2" max="2" width="15.140625" customWidth="1"/>
    <col min="3" max="3" width="17.85546875" customWidth="1"/>
    <col min="5" max="5" width="10.140625" bestFit="1" customWidth="1"/>
  </cols>
  <sheetData>
    <row r="1" spans="1:5" ht="18.75" customHeight="1">
      <c r="A1" s="18" t="s">
        <v>58</v>
      </c>
      <c r="B1" s="16"/>
      <c r="C1" s="16"/>
    </row>
    <row r="2" spans="1:5" s="15" customFormat="1" ht="15" customHeight="1">
      <c r="A2" s="17" t="s">
        <v>41</v>
      </c>
      <c r="B2" s="17"/>
      <c r="C2" s="17"/>
    </row>
    <row r="3" spans="1:5" s="15" customFormat="1" ht="15" customHeight="1">
      <c r="A3" s="17"/>
      <c r="B3" s="17"/>
      <c r="C3" s="17"/>
    </row>
    <row r="4" spans="1:5" ht="15.7">
      <c r="A4" s="24" t="s">
        <v>14</v>
      </c>
      <c r="B4" s="24"/>
      <c r="C4" s="24"/>
      <c r="D4" s="24"/>
      <c r="E4" s="24"/>
    </row>
    <row r="5" spans="1:5">
      <c r="A5" s="1" t="s">
        <v>0</v>
      </c>
      <c r="B5" s="2"/>
      <c r="C5" s="3">
        <v>2016</v>
      </c>
      <c r="D5" s="2"/>
      <c r="E5" s="3">
        <v>2015</v>
      </c>
    </row>
    <row r="6" spans="1:5">
      <c r="A6" s="4" t="s">
        <v>1</v>
      </c>
      <c r="B6" s="2"/>
      <c r="C6" s="2">
        <v>41100</v>
      </c>
      <c r="D6" s="2"/>
      <c r="E6" s="2">
        <v>41100</v>
      </c>
    </row>
    <row r="7" spans="1:5">
      <c r="A7" s="4" t="s">
        <v>2</v>
      </c>
      <c r="B7" s="2"/>
      <c r="C7" s="2"/>
      <c r="D7" s="2"/>
      <c r="E7" s="2"/>
    </row>
    <row r="8" spans="1:5">
      <c r="A8" s="4" t="s">
        <v>3</v>
      </c>
      <c r="B8" s="2"/>
      <c r="C8" s="2"/>
      <c r="D8" s="2"/>
      <c r="E8" s="2"/>
    </row>
    <row r="9" spans="1:5">
      <c r="A9" s="4" t="s">
        <v>4</v>
      </c>
      <c r="B9" s="2"/>
      <c r="C9" s="2"/>
      <c r="D9" s="2"/>
      <c r="E9" s="2"/>
    </row>
    <row r="10" spans="1:5">
      <c r="A10" s="4" t="s">
        <v>5</v>
      </c>
      <c r="B10" s="2"/>
      <c r="C10" s="2"/>
      <c r="D10" s="2"/>
      <c r="E10" s="2"/>
    </row>
    <row r="11" spans="1:5" ht="27.1">
      <c r="A11" s="4" t="s">
        <v>6</v>
      </c>
      <c r="B11" s="2"/>
      <c r="C11" s="2"/>
      <c r="D11" s="2"/>
      <c r="E11" s="2"/>
    </row>
    <row r="12" spans="1:5">
      <c r="A12" s="4" t="s">
        <v>13</v>
      </c>
      <c r="B12" s="2"/>
      <c r="C12" s="2">
        <v>3062.33</v>
      </c>
      <c r="D12" s="2"/>
      <c r="E12" s="2">
        <v>3387.41</v>
      </c>
    </row>
    <row r="13" spans="1:5">
      <c r="A13" s="5" t="s">
        <v>7</v>
      </c>
      <c r="B13" s="6"/>
      <c r="C13" s="7">
        <f>SUM(C6:C12)</f>
        <v>44162.33</v>
      </c>
      <c r="D13" s="6"/>
      <c r="E13" s="7">
        <f>SUM(E6:E12)</f>
        <v>44487.41</v>
      </c>
    </row>
    <row r="14" spans="1:5" ht="28.55">
      <c r="A14" s="1" t="s">
        <v>8</v>
      </c>
      <c r="B14" s="2"/>
      <c r="C14" s="2"/>
      <c r="D14" s="2"/>
      <c r="E14" s="2"/>
    </row>
    <row r="15" spans="1:5" ht="27.1">
      <c r="A15" s="4" t="s">
        <v>9</v>
      </c>
      <c r="B15" s="2"/>
      <c r="C15" s="2">
        <v>44162.33</v>
      </c>
      <c r="D15" s="2"/>
      <c r="E15" s="2">
        <v>44487.41</v>
      </c>
    </row>
    <row r="16" spans="1:5" ht="27.1">
      <c r="A16" s="4" t="s">
        <v>10</v>
      </c>
      <c r="B16" s="2"/>
      <c r="C16" s="2"/>
      <c r="D16" s="2"/>
      <c r="E16" s="2"/>
    </row>
    <row r="17" spans="1:5" ht="27.1">
      <c r="A17" s="4" t="s">
        <v>11</v>
      </c>
      <c r="B17" s="2"/>
      <c r="C17" s="2"/>
      <c r="D17" s="2"/>
      <c r="E17" s="2"/>
    </row>
    <row r="18" spans="1:5" ht="40.65">
      <c r="A18" s="5" t="s">
        <v>12</v>
      </c>
      <c r="B18" s="6"/>
      <c r="C18" s="7">
        <v>44162.33</v>
      </c>
      <c r="D18" s="6"/>
      <c r="E18" s="7">
        <v>44487.41</v>
      </c>
    </row>
  </sheetData>
  <mergeCells count="1">
    <mergeCell ref="A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5" sqref="B5"/>
    </sheetView>
  </sheetViews>
  <sheetFormatPr defaultRowHeight="14.3"/>
  <cols>
    <col min="1" max="1" width="22.28515625" customWidth="1"/>
    <col min="2" max="2" width="23" customWidth="1"/>
    <col min="3" max="3" width="35.28515625" customWidth="1"/>
  </cols>
  <sheetData>
    <row r="1" spans="1:3">
      <c r="A1" s="25" t="s">
        <v>27</v>
      </c>
      <c r="B1" s="25"/>
      <c r="C1" s="25"/>
    </row>
    <row r="2" spans="1:3">
      <c r="A2" s="4"/>
      <c r="B2" s="3">
        <v>2016</v>
      </c>
      <c r="C2" s="3">
        <v>2015</v>
      </c>
    </row>
    <row r="3" spans="1:3" ht="27.1">
      <c r="A3" s="4" t="s">
        <v>15</v>
      </c>
      <c r="B3" s="2"/>
      <c r="C3" s="2"/>
    </row>
    <row r="4" spans="1:3">
      <c r="A4" s="4" t="s">
        <v>16</v>
      </c>
      <c r="B4" s="2">
        <v>21898.58</v>
      </c>
      <c r="C4" s="2">
        <v>5433.74</v>
      </c>
    </row>
    <row r="5" spans="1:3" ht="67.75">
      <c r="A5" s="4" t="s">
        <v>17</v>
      </c>
      <c r="B5" s="2"/>
      <c r="C5" s="2"/>
    </row>
    <row r="6" spans="1:3" ht="40.65">
      <c r="A6" s="4" t="s">
        <v>18</v>
      </c>
      <c r="B6" s="2"/>
      <c r="C6" s="2"/>
    </row>
    <row r="7" spans="1:3" ht="27.1">
      <c r="A7" s="4" t="s">
        <v>19</v>
      </c>
      <c r="B7" s="2"/>
      <c r="C7" s="2"/>
    </row>
    <row r="8" spans="1:3" ht="40.65">
      <c r="A8" s="4" t="s">
        <v>20</v>
      </c>
      <c r="B8" s="2"/>
      <c r="C8" s="2"/>
    </row>
    <row r="9" spans="1:3" ht="27.1">
      <c r="A9" s="4" t="s">
        <v>21</v>
      </c>
      <c r="B9" s="2">
        <v>22223.66</v>
      </c>
      <c r="C9" s="2">
        <v>2101.9</v>
      </c>
    </row>
    <row r="10" spans="1:3" ht="27.1">
      <c r="A10" s="4" t="s">
        <v>22</v>
      </c>
      <c r="B10" s="2"/>
      <c r="C10" s="2"/>
    </row>
    <row r="11" spans="1:3" ht="40.65">
      <c r="A11" s="4" t="s">
        <v>23</v>
      </c>
      <c r="B11" s="2"/>
      <c r="C11" s="2"/>
    </row>
    <row r="12" spans="1:3" ht="27.1">
      <c r="A12" s="4" t="s">
        <v>24</v>
      </c>
      <c r="B12" s="2">
        <f>B4-B9</f>
        <v>-325.07999999999811</v>
      </c>
      <c r="C12" s="2">
        <f>C4-C9</f>
        <v>3331.8399999999997</v>
      </c>
    </row>
    <row r="13" spans="1:3">
      <c r="A13" s="4" t="s">
        <v>25</v>
      </c>
      <c r="B13" s="2"/>
      <c r="C13" s="2"/>
    </row>
    <row r="14" spans="1:3" ht="27.1">
      <c r="A14" s="4" t="s">
        <v>26</v>
      </c>
      <c r="B14" s="2">
        <f>B12</f>
        <v>-325.07999999999811</v>
      </c>
      <c r="C14" s="2">
        <f>C12</f>
        <v>3331.8399999999997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topLeftCell="A25" workbookViewId="0">
      <selection activeCell="A35" sqref="A35"/>
    </sheetView>
  </sheetViews>
  <sheetFormatPr defaultRowHeight="14.3"/>
  <cols>
    <col min="1" max="1" width="45.5703125" customWidth="1"/>
    <col min="2" max="2" width="17" customWidth="1"/>
  </cols>
  <sheetData>
    <row r="1" spans="1:2">
      <c r="A1" s="8" t="s">
        <v>40</v>
      </c>
    </row>
    <row r="2" spans="1:2">
      <c r="A2" s="8" t="s">
        <v>31</v>
      </c>
    </row>
    <row r="3" spans="1:2" ht="15" thickBot="1">
      <c r="A3" s="8"/>
    </row>
    <row r="4" spans="1:2" ht="15" thickBot="1">
      <c r="A4" s="9" t="s">
        <v>28</v>
      </c>
      <c r="B4" s="10"/>
    </row>
    <row r="5" spans="1:2" ht="15" thickBot="1">
      <c r="A5" s="11" t="s">
        <v>59</v>
      </c>
      <c r="B5" s="12">
        <v>3387.41</v>
      </c>
    </row>
    <row r="6" spans="1:2" ht="15" thickBot="1">
      <c r="A6" s="11" t="s">
        <v>42</v>
      </c>
      <c r="B6" s="12">
        <v>505</v>
      </c>
    </row>
    <row r="7" spans="1:2" ht="15" thickBot="1">
      <c r="A7" s="11" t="s">
        <v>60</v>
      </c>
      <c r="B7" s="12">
        <v>252</v>
      </c>
    </row>
    <row r="8" spans="1:2" ht="15" thickBot="1">
      <c r="A8" s="11" t="s">
        <v>61</v>
      </c>
      <c r="B8" s="12">
        <v>9012</v>
      </c>
    </row>
    <row r="9" spans="1:2" ht="29.25" thickBot="1">
      <c r="A9" s="11" t="s">
        <v>43</v>
      </c>
      <c r="B9" s="12">
        <v>2316</v>
      </c>
    </row>
    <row r="10" spans="1:2" ht="15" thickBot="1">
      <c r="A10" s="11" t="s">
        <v>62</v>
      </c>
      <c r="B10" s="12">
        <v>20</v>
      </c>
    </row>
    <row r="11" spans="1:2" ht="15" thickBot="1">
      <c r="A11" s="11" t="s">
        <v>63</v>
      </c>
      <c r="B11" s="12">
        <v>3905.42</v>
      </c>
    </row>
    <row r="12" spans="1:2" ht="29.25" thickBot="1">
      <c r="A12" s="11" t="s">
        <v>32</v>
      </c>
      <c r="B12" s="12">
        <v>3385</v>
      </c>
    </row>
    <row r="13" spans="1:2" ht="15" thickBot="1">
      <c r="A13" s="11" t="s">
        <v>33</v>
      </c>
      <c r="B13" s="12">
        <v>1202.76</v>
      </c>
    </row>
    <row r="14" spans="1:2" ht="15" thickBot="1">
      <c r="A14" s="11" t="s">
        <v>44</v>
      </c>
      <c r="B14" s="12">
        <v>1257.83</v>
      </c>
    </row>
    <row r="15" spans="1:2" ht="15" thickBot="1">
      <c r="A15" s="11" t="s">
        <v>34</v>
      </c>
      <c r="B15" s="12">
        <v>42.57</v>
      </c>
    </row>
    <row r="16" spans="1:2" ht="15" thickBot="1">
      <c r="A16" s="13" t="s">
        <v>35</v>
      </c>
      <c r="B16" s="14">
        <f>SUM(B5:B15)</f>
        <v>25285.989999999998</v>
      </c>
    </row>
    <row r="17" spans="1:2" ht="15" thickBot="1">
      <c r="A17" s="11"/>
      <c r="B17" s="12"/>
    </row>
    <row r="18" spans="1:2" ht="15" thickBot="1">
      <c r="A18" s="13" t="s">
        <v>29</v>
      </c>
      <c r="B18" s="14"/>
    </row>
    <row r="19" spans="1:2" ht="15" thickBot="1">
      <c r="A19" s="11" t="s">
        <v>45</v>
      </c>
      <c r="B19" s="14">
        <v>1230</v>
      </c>
    </row>
    <row r="20" spans="1:2" ht="15" thickBot="1">
      <c r="A20" s="11" t="s">
        <v>36</v>
      </c>
      <c r="B20" s="12">
        <v>1560</v>
      </c>
    </row>
    <row r="21" spans="1:2" ht="15" thickBot="1">
      <c r="A21" s="11" t="s">
        <v>46</v>
      </c>
      <c r="B21" s="12">
        <v>1040</v>
      </c>
    </row>
    <row r="22" spans="1:2" ht="15" thickBot="1">
      <c r="A22" s="11" t="s">
        <v>30</v>
      </c>
      <c r="B22" s="12">
        <v>1439.47</v>
      </c>
    </row>
    <row r="23" spans="1:2" ht="15" thickBot="1">
      <c r="A23" s="11" t="s">
        <v>37</v>
      </c>
      <c r="B23" s="12">
        <v>500</v>
      </c>
    </row>
    <row r="24" spans="1:2" ht="15" thickBot="1">
      <c r="A24" s="11" t="s">
        <v>47</v>
      </c>
      <c r="B24" s="12">
        <v>2527.7600000000002</v>
      </c>
    </row>
    <row r="25" spans="1:2">
      <c r="A25" s="23" t="s">
        <v>54</v>
      </c>
      <c r="B25" s="20">
        <v>294.51</v>
      </c>
    </row>
    <row r="26" spans="1:2" ht="15" thickBot="1">
      <c r="A26" s="11" t="s">
        <v>64</v>
      </c>
      <c r="B26" s="12">
        <v>4647.8599999999997</v>
      </c>
    </row>
    <row r="27" spans="1:2" ht="29.25" thickBot="1">
      <c r="A27" s="11" t="s">
        <v>48</v>
      </c>
      <c r="B27" s="12">
        <v>707</v>
      </c>
    </row>
    <row r="28" spans="1:2" ht="15" thickBot="1">
      <c r="A28" s="11" t="s">
        <v>49</v>
      </c>
      <c r="B28" s="12">
        <v>888.2</v>
      </c>
    </row>
    <row r="29" spans="1:2" ht="29.25" thickBot="1">
      <c r="A29" s="11" t="s">
        <v>50</v>
      </c>
      <c r="B29" s="12">
        <v>974.48</v>
      </c>
    </row>
    <row r="30" spans="1:2" ht="15" thickBot="1">
      <c r="A30" s="11" t="s">
        <v>55</v>
      </c>
      <c r="B30" s="12">
        <v>856.09</v>
      </c>
    </row>
    <row r="31" spans="1:2" ht="15" thickBot="1">
      <c r="A31" s="11" t="s">
        <v>51</v>
      </c>
      <c r="B31" s="12">
        <v>150</v>
      </c>
    </row>
    <row r="32" spans="1:2">
      <c r="A32" s="21" t="s">
        <v>57</v>
      </c>
      <c r="B32" s="22">
        <v>200</v>
      </c>
    </row>
    <row r="33" spans="1:2" ht="28.55">
      <c r="A33" s="19" t="s">
        <v>52</v>
      </c>
      <c r="B33" s="20">
        <v>199.81</v>
      </c>
    </row>
    <row r="34" spans="1:2" ht="15" thickBot="1">
      <c r="A34" s="11" t="s">
        <v>53</v>
      </c>
      <c r="B34" s="12">
        <v>1900</v>
      </c>
    </row>
    <row r="35" spans="1:2" ht="29.25" thickBot="1">
      <c r="A35" s="11" t="s">
        <v>65</v>
      </c>
      <c r="B35" s="12">
        <v>3000</v>
      </c>
    </row>
    <row r="36" spans="1:2" ht="15" thickBot="1">
      <c r="A36" s="11" t="s">
        <v>38</v>
      </c>
      <c r="B36" s="12">
        <v>108.48</v>
      </c>
    </row>
    <row r="37" spans="1:2" ht="15" thickBot="1">
      <c r="A37" s="13" t="s">
        <v>39</v>
      </c>
      <c r="B37" s="14">
        <f>SUM(B19:B36)</f>
        <v>22223.66</v>
      </c>
    </row>
    <row r="38" spans="1:2" ht="15" thickBot="1">
      <c r="A38" s="13"/>
      <c r="B38" s="14"/>
    </row>
    <row r="39" spans="1:2" ht="15" thickBot="1">
      <c r="A39" s="13" t="s">
        <v>56</v>
      </c>
      <c r="B39" s="14">
        <f>B16-B37</f>
        <v>3062.3299999999981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ΙΣΟΛΟΓΙΣΜΟΣ</vt:lpstr>
      <vt:lpstr>ΚΑΤΑΣΤΑΣΗ ΑΠΟΤΕΛΕΣΜΑΤΩΝ</vt:lpstr>
      <vt:lpstr>ΑΠΟΛΟΓΙΣΜΟΣ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sifaki</dc:creator>
  <cp:lastModifiedBy>user</cp:lastModifiedBy>
  <cp:lastPrinted>2017-01-25T07:50:02Z</cp:lastPrinted>
  <dcterms:created xsi:type="dcterms:W3CDTF">2017-01-24T15:20:58Z</dcterms:created>
  <dcterms:modified xsi:type="dcterms:W3CDTF">2017-02-14T08:49:23Z</dcterms:modified>
</cp:coreProperties>
</file>